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send to ftp\"/>
    </mc:Choice>
  </mc:AlternateContent>
  <bookViews>
    <workbookView minimized="1" xWindow="0" yWindow="0" windowWidth="25135" windowHeight="12057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1" l="1"/>
  <c r="J30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<sst xmlns="http://schemas.openxmlformats.org/spreadsheetml/2006/main" count="24" uniqueCount="22">
  <si>
    <t>Ведомость учета тепла</t>
  </si>
  <si>
    <t>Дата</t>
  </si>
  <si>
    <t>Сред. сут. темп.</t>
  </si>
  <si>
    <t>dt</t>
  </si>
  <si>
    <t>Объем суточ. прям, м3</t>
  </si>
  <si>
    <t>Объем суточ. обр, м3</t>
  </si>
  <si>
    <t>ГВС, м3</t>
  </si>
  <si>
    <t>Масса суточная прям., Т</t>
  </si>
  <si>
    <t>Масса суточная обат., Т</t>
  </si>
  <si>
    <t>ГВС, Т</t>
  </si>
  <si>
    <t>Отоплен и ГВС. Гкал</t>
  </si>
  <si>
    <t>t1</t>
  </si>
  <si>
    <t>t2</t>
  </si>
  <si>
    <t>V1</t>
  </si>
  <si>
    <t>V2</t>
  </si>
  <si>
    <t>V3</t>
  </si>
  <si>
    <t>M1</t>
  </si>
  <si>
    <t>M2</t>
  </si>
  <si>
    <t>M3</t>
  </si>
  <si>
    <t>Q</t>
  </si>
  <si>
    <t>Объект: МОБУ Школа № 8 - г. Волхов, ул. Волгоградская, дом 13.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</si>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</sst>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/mm/yy"/>
    <numFmt numFmtId="166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165" fontId="0" fillId="0" borderId="0" xfId="0" applyNumberFormat="1"/>
    <xf numFmtId="2" fontId="4" fillId="0" borderId="0" xfId="0" applyNumberFormat="1" applyFont="1" applyFill="1" applyAlignment="1"/>
    <xf numFmtId="2" fontId="0" fillId="0" borderId="0" xfId="0" applyNumberFormat="1"/>
    <xf numFmtId="166" fontId="4" fillId="0" borderId="0" xfId="0" applyNumberFormat="1" applyFont="1" applyFill="1" applyAlignment="1"/>
    <xf numFmtId="166" fontId="4" fillId="0" borderId="5" xfId="0" applyNumberFormat="1" applyFont="1" applyFill="1" applyBorder="1" applyAlignment="1"/>
    <xf numFmtId="166" fontId="0" fillId="0" borderId="0" xfId="0" applyNumberFormat="1"/>
    <xf numFmtId="2" fontId="1" fillId="0" borderId="6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tabSelected="1" workbookViewId="0">
      <selection activeCell="A30" sqref="A30:K30"/>
    </sheetView>
  </sheetViews>
  <sheetFormatPr defaultRowHeight="15.05" x14ac:dyDescent="0.3"/>
  <sheetData>
    <row r="1" spans="1:22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22" x14ac:dyDescent="0.3">
      <c r="A2" s="3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2" x14ac:dyDescent="0.3">
      <c r="A3" s="4"/>
    </row>
    <row r="4" spans="1:22" ht="12.8" customHeight="1" x14ac:dyDescent="0.3">
      <c r="A4" s="5" t="s">
        <v>1</v>
      </c>
      <c r="B4" s="6" t="s">
        <v>2</v>
      </c>
      <c r="C4" s="6" t="s">
        <v>2</v>
      </c>
      <c r="D4" s="7" t="s">
        <v>3</v>
      </c>
      <c r="E4" s="6" t="s">
        <v>4</v>
      </c>
      <c r="F4" s="6" t="s">
        <v>5</v>
      </c>
      <c r="G4" s="6" t="s">
        <v>6</v>
      </c>
      <c r="H4" s="7" t="s">
        <v>7</v>
      </c>
      <c r="I4" s="6" t="s">
        <v>8</v>
      </c>
      <c r="J4" s="6" t="s">
        <v>9</v>
      </c>
      <c r="K4" s="6" t="s">
        <v>10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x14ac:dyDescent="0.3">
      <c r="A5" s="5"/>
      <c r="B5" s="6"/>
      <c r="C5" s="6"/>
      <c r="D5" s="9"/>
      <c r="E5" s="6"/>
      <c r="F5" s="6"/>
      <c r="G5" s="6"/>
      <c r="H5" s="9"/>
      <c r="I5" s="6"/>
      <c r="J5" s="6"/>
      <c r="K5" s="6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28.5" customHeight="1" x14ac:dyDescent="0.3">
      <c r="A6" s="5"/>
      <c r="B6" s="6"/>
      <c r="C6" s="6"/>
      <c r="D6" s="10"/>
      <c r="E6" s="6"/>
      <c r="F6" s="6"/>
      <c r="G6" s="6"/>
      <c r="H6" s="10"/>
      <c r="I6" s="6"/>
      <c r="J6" s="6"/>
      <c r="K6" s="6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x14ac:dyDescent="0.3">
      <c r="A7" s="11"/>
      <c r="B7" s="12" t="s">
        <v>11</v>
      </c>
      <c r="C7" s="12" t="s">
        <v>12</v>
      </c>
      <c r="D7" s="12" t="s">
        <v>3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3" t="s">
        <v>19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22" x14ac:dyDescent="0.3">
      <c r="A8" s="15">
        <v>45352.958333333336</v>
      </c>
      <c r="B8" s="16">
        <v>64.354774475097656</v>
      </c>
      <c r="C8" s="16">
        <v>49.676662445068359</v>
      </c>
      <c r="D8" s="16">
        <v>14.678112030029297</v>
      </c>
      <c r="E8" s="18">
        <v>169.97749328613281</v>
      </c>
      <c r="F8" s="18">
        <v>166.39999389648437</v>
      </c>
      <c r="G8" s="19">
        <v>1.2430001497268677</v>
      </c>
      <c r="H8" s="18">
        <v>166.77616882324219</v>
      </c>
      <c r="I8" s="18">
        <v>164.46690368652344</v>
      </c>
      <c r="J8" s="18">
        <v>1.2336157560348511</v>
      </c>
      <c r="K8" s="18">
        <v>2.56243896484375</v>
      </c>
    </row>
    <row r="9" spans="1:22" x14ac:dyDescent="0.3">
      <c r="A9" s="15">
        <v>45353.958333333336</v>
      </c>
      <c r="B9" s="17">
        <v>64.415573120117187</v>
      </c>
      <c r="C9" s="17">
        <v>49.859127044677734</v>
      </c>
      <c r="D9" s="17">
        <v>14.556446075439453</v>
      </c>
      <c r="E9" s="20">
        <v>169.96749877929687</v>
      </c>
      <c r="F9" s="20">
        <v>167.53500366210937</v>
      </c>
      <c r="G9" s="20">
        <v>0.22600001096725464</v>
      </c>
      <c r="H9" s="20">
        <v>166.7608642578125</v>
      </c>
      <c r="I9" s="20">
        <v>165.57510375976562</v>
      </c>
      <c r="J9" s="20">
        <v>0.22445453703403473</v>
      </c>
      <c r="K9" s="20">
        <v>2.4863502979278564</v>
      </c>
    </row>
    <row r="10" spans="1:22" x14ac:dyDescent="0.3">
      <c r="A10" s="15">
        <v>45354.958333333336</v>
      </c>
      <c r="B10" s="17">
        <v>65.529167175292969</v>
      </c>
      <c r="C10" s="17">
        <v>50.817146301269531</v>
      </c>
      <c r="D10" s="17">
        <v>14.712020874023438</v>
      </c>
      <c r="E10" s="20">
        <v>170.41001892089844</v>
      </c>
      <c r="F10" s="20">
        <v>167.93251037597656</v>
      </c>
      <c r="G10" s="20">
        <v>0</v>
      </c>
      <c r="H10" s="20">
        <v>167.0906982421875</v>
      </c>
      <c r="I10" s="20">
        <v>165.89495849609375</v>
      </c>
      <c r="J10" s="20">
        <v>0</v>
      </c>
      <c r="K10" s="20">
        <v>2.5190069675445557</v>
      </c>
    </row>
    <row r="11" spans="1:22" x14ac:dyDescent="0.3">
      <c r="A11" s="15">
        <v>45355.958333333336</v>
      </c>
      <c r="B11" s="17">
        <v>75.647499084472656</v>
      </c>
      <c r="C11" s="17">
        <v>56.821681976318359</v>
      </c>
      <c r="D11" s="17">
        <v>18.825817108154297</v>
      </c>
      <c r="E11" s="20">
        <v>174.50747680664062</v>
      </c>
      <c r="F11" s="20">
        <v>170.78248596191406</v>
      </c>
      <c r="G11" s="20">
        <v>0.7369999885559082</v>
      </c>
      <c r="H11" s="20">
        <v>170.09083557128906</v>
      </c>
      <c r="I11" s="20">
        <v>168.22261047363281</v>
      </c>
      <c r="J11" s="20">
        <v>0.73002243041992188</v>
      </c>
      <c r="K11" s="20">
        <v>3.3105087280273438</v>
      </c>
    </row>
    <row r="12" spans="1:22" x14ac:dyDescent="0.3">
      <c r="A12" s="15">
        <v>45356.958333333336</v>
      </c>
      <c r="B12" s="17">
        <v>63.880325317382813</v>
      </c>
      <c r="C12" s="17">
        <v>49.217136383056641</v>
      </c>
      <c r="D12" s="17">
        <v>14.663188934326172</v>
      </c>
      <c r="E12" s="20">
        <v>166.62998962402344</v>
      </c>
      <c r="F12" s="20">
        <v>164.510009765625</v>
      </c>
      <c r="G12" s="20">
        <v>0.31900003552436829</v>
      </c>
      <c r="H12" s="20">
        <v>163.52922058105469</v>
      </c>
      <c r="I12" s="20">
        <v>162.62974548339844</v>
      </c>
      <c r="J12" s="20">
        <v>0.31686335802078247</v>
      </c>
      <c r="K12" s="20">
        <v>2.4417424201965332</v>
      </c>
    </row>
    <row r="13" spans="1:22" x14ac:dyDescent="0.3">
      <c r="A13" s="15">
        <v>45357.958333333336</v>
      </c>
      <c r="B13" s="17">
        <v>71.147895812988281</v>
      </c>
      <c r="C13" s="17">
        <v>53.751461029052734</v>
      </c>
      <c r="D13" s="17">
        <v>17.396434783935547</v>
      </c>
      <c r="E13" s="20">
        <v>170.7025146484375</v>
      </c>
      <c r="F13" s="20">
        <v>167.64500427246094</v>
      </c>
      <c r="G13" s="20">
        <v>0.81400007009506226</v>
      </c>
      <c r="H13" s="20">
        <v>166.83113098144531</v>
      </c>
      <c r="I13" s="20">
        <v>165.37908935546875</v>
      </c>
      <c r="J13" s="20">
        <v>0.80726784467697144</v>
      </c>
      <c r="K13" s="20">
        <v>2.9811975955963135</v>
      </c>
    </row>
    <row r="14" spans="1:22" x14ac:dyDescent="0.3">
      <c r="A14" s="15">
        <v>45358.958333333336</v>
      </c>
      <c r="B14" s="17">
        <v>64.028251647949219</v>
      </c>
      <c r="C14" s="17">
        <v>49.314018249511719</v>
      </c>
      <c r="D14" s="17">
        <v>14.7142333984375</v>
      </c>
      <c r="E14" s="20">
        <v>170.0474853515625</v>
      </c>
      <c r="F14" s="20">
        <v>166.83247375488281</v>
      </c>
      <c r="G14" s="20">
        <v>0.73800003528594971</v>
      </c>
      <c r="H14" s="20">
        <v>166.87446594238281</v>
      </c>
      <c r="I14" s="20">
        <v>164.921142578125</v>
      </c>
      <c r="J14" s="20">
        <v>0.7327035665512085</v>
      </c>
      <c r="K14" s="20">
        <v>2.5514392852783203</v>
      </c>
    </row>
    <row r="15" spans="1:22" x14ac:dyDescent="0.3">
      <c r="A15" s="15">
        <v>45359.958333333336</v>
      </c>
      <c r="B15" s="17">
        <v>63.724414825439453</v>
      </c>
      <c r="C15" s="17">
        <v>49.175872802734375</v>
      </c>
      <c r="D15" s="17">
        <v>14.548542022705078</v>
      </c>
      <c r="E15" s="20">
        <v>169.87251281738281</v>
      </c>
      <c r="F15" s="20">
        <v>167.31498718261719</v>
      </c>
      <c r="G15" s="20">
        <v>7.0000002160668373E-3</v>
      </c>
      <c r="H15" s="20">
        <v>166.73004150390625</v>
      </c>
      <c r="I15" s="20">
        <v>165.4083251953125</v>
      </c>
      <c r="J15" s="20">
        <v>6.9586704485118389E-3</v>
      </c>
      <c r="K15" s="20">
        <v>2.4903328418731689</v>
      </c>
    </row>
    <row r="16" spans="1:22" x14ac:dyDescent="0.3">
      <c r="A16" s="15">
        <v>45360.958333333336</v>
      </c>
      <c r="B16" s="17">
        <v>66.688682556152344</v>
      </c>
      <c r="C16" s="17">
        <v>51.118385314941406</v>
      </c>
      <c r="D16" s="17">
        <v>15.570297241210938</v>
      </c>
      <c r="E16" s="20">
        <v>171.6824951171875</v>
      </c>
      <c r="F16" s="20">
        <v>168.82498168945313</v>
      </c>
      <c r="G16" s="20">
        <v>3.2000001519918442E-2</v>
      </c>
      <c r="H16" s="20">
        <v>168.23008728027344</v>
      </c>
      <c r="I16" s="20">
        <v>166.75340270996094</v>
      </c>
      <c r="J16" s="20">
        <v>3.1792700290679932E-2</v>
      </c>
      <c r="K16" s="20">
        <v>2.6948976516723633</v>
      </c>
    </row>
    <row r="17" spans="1:11" x14ac:dyDescent="0.3">
      <c r="A17" s="15">
        <v>45361.958333333336</v>
      </c>
      <c r="B17" s="17">
        <v>67.594024658203125</v>
      </c>
      <c r="C17" s="17">
        <v>51.768054962158203</v>
      </c>
      <c r="D17" s="17">
        <v>15.825969696044922</v>
      </c>
      <c r="E17" s="20">
        <v>172.08250427246094</v>
      </c>
      <c r="F17" s="20">
        <v>169.25747680664062</v>
      </c>
      <c r="G17" s="20">
        <v>1.8000001087784767E-2</v>
      </c>
      <c r="H17" s="20">
        <v>168.53564453125</v>
      </c>
      <c r="I17" s="20">
        <v>167.13014221191406</v>
      </c>
      <c r="J17" s="20">
        <v>1.7886968329548836E-2</v>
      </c>
      <c r="K17" s="20">
        <v>2.7401704788208008</v>
      </c>
    </row>
    <row r="18" spans="1:11" x14ac:dyDescent="0.3">
      <c r="A18" s="15">
        <v>45362.958333333336</v>
      </c>
      <c r="B18" s="17">
        <v>61.580665588378906</v>
      </c>
      <c r="C18" s="17">
        <v>47.886203765869141</v>
      </c>
      <c r="D18" s="17">
        <v>13.694461822509766</v>
      </c>
      <c r="E18" s="20">
        <v>169.8699951171875</v>
      </c>
      <c r="F18" s="20">
        <v>166.51248168945312</v>
      </c>
      <c r="G18" s="20">
        <v>0.7070000171661377</v>
      </c>
      <c r="H18" s="20">
        <v>166.9112548828125</v>
      </c>
      <c r="I18" s="20">
        <v>164.70491027832031</v>
      </c>
      <c r="J18" s="20">
        <v>0.70227497816085815</v>
      </c>
      <c r="K18" s="20">
        <v>2.3911137580871582</v>
      </c>
    </row>
    <row r="19" spans="1:11" x14ac:dyDescent="0.3">
      <c r="A19" s="15">
        <v>45363.958333333336</v>
      </c>
      <c r="B19" s="17">
        <v>60.958442687988281</v>
      </c>
      <c r="C19" s="17">
        <v>47.188079833984375</v>
      </c>
      <c r="D19" s="17">
        <v>13.770362854003906</v>
      </c>
      <c r="E19" s="20">
        <v>169.06748962402344</v>
      </c>
      <c r="F19" s="20">
        <v>165.7550048828125</v>
      </c>
      <c r="G19" s="20">
        <v>0.69300007820129395</v>
      </c>
      <c r="H19" s="20">
        <v>166.18441772460937</v>
      </c>
      <c r="I19" s="20">
        <v>164.00924682617187</v>
      </c>
      <c r="J19" s="20">
        <v>0.68829590082168579</v>
      </c>
      <c r="K19" s="20">
        <v>2.390514612197876</v>
      </c>
    </row>
    <row r="20" spans="1:11" x14ac:dyDescent="0.3">
      <c r="A20" s="15">
        <v>45364.958333333336</v>
      </c>
      <c r="B20" s="17">
        <v>67.436630249023437</v>
      </c>
      <c r="C20" s="17">
        <v>51.428966522216797</v>
      </c>
      <c r="D20" s="17">
        <v>16.007663726806641</v>
      </c>
      <c r="E20" s="20">
        <v>171.94247436523437</v>
      </c>
      <c r="F20" s="20">
        <v>168.594970703125</v>
      </c>
      <c r="G20" s="20">
        <v>0.66900002956390381</v>
      </c>
      <c r="H20" s="20">
        <v>168.41244506835937</v>
      </c>
      <c r="I20" s="20">
        <v>166.501708984375</v>
      </c>
      <c r="J20" s="20">
        <v>0.66378724575042725</v>
      </c>
      <c r="K20" s="20">
        <v>2.794262170791626</v>
      </c>
    </row>
    <row r="21" spans="1:11" x14ac:dyDescent="0.3">
      <c r="A21" s="15">
        <v>45365.958333333336</v>
      </c>
      <c r="B21" s="17">
        <v>67.894195556640625</v>
      </c>
      <c r="C21" s="17">
        <v>51.993682861328125</v>
      </c>
      <c r="D21" s="17">
        <v>15.9005126953125</v>
      </c>
      <c r="E21" s="20">
        <v>172.85499572753906</v>
      </c>
      <c r="F21" s="20">
        <v>169.70501708984375</v>
      </c>
      <c r="G21" s="20">
        <v>0.64400005340576172</v>
      </c>
      <c r="H21" s="20">
        <v>169.26324462890625</v>
      </c>
      <c r="I21" s="20">
        <v>167.55435180664062</v>
      </c>
      <c r="J21" s="20">
        <v>0.63885152339935303</v>
      </c>
      <c r="K21" s="20">
        <v>2.7804832458496094</v>
      </c>
    </row>
    <row r="22" spans="1:11" x14ac:dyDescent="0.3">
      <c r="A22" s="15">
        <v>45366.958333333336</v>
      </c>
      <c r="B22" s="17">
        <v>66.335556030273438</v>
      </c>
      <c r="C22" s="17">
        <v>51.1494140625</v>
      </c>
      <c r="D22" s="17">
        <v>15.186141967773438</v>
      </c>
      <c r="E22" s="20">
        <v>172.31248474121094</v>
      </c>
      <c r="F22" s="20">
        <v>169.3074951171875</v>
      </c>
      <c r="G22" s="20">
        <v>0.63800007104873657</v>
      </c>
      <c r="H22" s="20">
        <v>168.88101196289062</v>
      </c>
      <c r="I22" s="20">
        <v>167.22752380371094</v>
      </c>
      <c r="J22" s="20">
        <v>0.63301944732666016</v>
      </c>
      <c r="K22" s="20">
        <v>2.6493046283721924</v>
      </c>
    </row>
    <row r="23" spans="1:11" x14ac:dyDescent="0.3">
      <c r="A23" s="15">
        <v>45367.958333333336</v>
      </c>
      <c r="B23" s="17">
        <v>65.752830505371094</v>
      </c>
      <c r="C23" s="17">
        <v>51.169639587402344</v>
      </c>
      <c r="D23" s="17">
        <v>14.58319091796875</v>
      </c>
      <c r="E23" s="20">
        <v>171.89999389648437</v>
      </c>
      <c r="F23" s="20">
        <v>169.43997192382812</v>
      </c>
      <c r="G23" s="20">
        <v>0.21100002527236938</v>
      </c>
      <c r="H23" s="20">
        <v>168.53169250488281</v>
      </c>
      <c r="I23" s="20">
        <v>167.35675048828125</v>
      </c>
      <c r="J23" s="20">
        <v>0.2095017284154892</v>
      </c>
      <c r="K23" s="20">
        <v>2.5179636478424072</v>
      </c>
    </row>
    <row r="24" spans="1:11" x14ac:dyDescent="0.3">
      <c r="A24" s="15">
        <v>45368.958333333336</v>
      </c>
      <c r="B24" s="17">
        <v>65.062614440917969</v>
      </c>
      <c r="C24" s="17">
        <v>50.826972961425781</v>
      </c>
      <c r="D24" s="17">
        <v>14.235641479492187</v>
      </c>
      <c r="E24" s="20">
        <v>171.22749328613281</v>
      </c>
      <c r="F24" s="20">
        <v>169.00749206542969</v>
      </c>
      <c r="G24" s="20">
        <v>4.0000001899898052E-3</v>
      </c>
      <c r="H24" s="20">
        <v>167.93682861328125</v>
      </c>
      <c r="I24" s="20">
        <v>166.95602416992187</v>
      </c>
      <c r="J24" s="20">
        <v>3.9752149023115635E-3</v>
      </c>
      <c r="K24" s="20">
        <v>2.4405868053436279</v>
      </c>
    </row>
    <row r="25" spans="1:11" x14ac:dyDescent="0.3">
      <c r="A25" s="15">
        <v>45369.958333333336</v>
      </c>
      <c r="B25" s="17">
        <v>67.556549072265625</v>
      </c>
      <c r="C25" s="17">
        <v>52.047847747802734</v>
      </c>
      <c r="D25" s="17">
        <v>15.508701324462891</v>
      </c>
      <c r="E25" s="20">
        <v>175.03001403808594</v>
      </c>
      <c r="F25" s="20">
        <v>172.06001281738281</v>
      </c>
      <c r="G25" s="20">
        <v>0.58900004625320435</v>
      </c>
      <c r="H25" s="20">
        <v>171.42466735839844</v>
      </c>
      <c r="I25" s="20">
        <v>169.87397766113281</v>
      </c>
      <c r="J25" s="20">
        <v>0.58445996046066284</v>
      </c>
      <c r="K25" s="20">
        <v>2.7397086620330811</v>
      </c>
    </row>
    <row r="26" spans="1:11" x14ac:dyDescent="0.3">
      <c r="A26" s="15">
        <v>45370.958333333336</v>
      </c>
      <c r="B26" s="17">
        <v>67.534782409667969</v>
      </c>
      <c r="C26" s="17">
        <v>52.171916961669922</v>
      </c>
      <c r="D26" s="17">
        <v>15.362865447998047</v>
      </c>
      <c r="E26" s="20">
        <v>175.54249572753906</v>
      </c>
      <c r="F26" s="20">
        <v>172.82498168945312</v>
      </c>
      <c r="G26" s="20">
        <v>0.59000003337860107</v>
      </c>
      <c r="H26" s="20">
        <v>171.92623901367187</v>
      </c>
      <c r="I26" s="20">
        <v>170.61672973632812</v>
      </c>
      <c r="J26" s="20">
        <v>0.58543223142623901</v>
      </c>
      <c r="K26" s="20">
        <v>2.7101142406463623</v>
      </c>
    </row>
    <row r="27" spans="1:11" x14ac:dyDescent="0.3">
      <c r="A27" s="15">
        <v>45371.958333333336</v>
      </c>
      <c r="B27" s="17">
        <v>59.75848388671875</v>
      </c>
      <c r="C27" s="17">
        <v>47.230178833007813</v>
      </c>
      <c r="D27" s="17">
        <v>12.528305053710937</v>
      </c>
      <c r="E27" s="20">
        <v>172.59498596191406</v>
      </c>
      <c r="F27" s="20">
        <v>170.33500671386719</v>
      </c>
      <c r="G27" s="20">
        <v>0.66200006008148193</v>
      </c>
      <c r="H27" s="20">
        <v>169.74623107910156</v>
      </c>
      <c r="I27" s="20">
        <v>168.5318603515625</v>
      </c>
      <c r="J27" s="20">
        <v>0.65778428316116333</v>
      </c>
      <c r="K27" s="20">
        <v>2.1840307712554932</v>
      </c>
    </row>
    <row r="28" spans="1:11" x14ac:dyDescent="0.3">
      <c r="A28" s="15">
        <v>45372.958333333336</v>
      </c>
      <c r="B28" s="17">
        <v>60.206409454345703</v>
      </c>
      <c r="C28" s="17">
        <v>47.367832183837891</v>
      </c>
      <c r="D28" s="17">
        <v>12.838577270507813</v>
      </c>
      <c r="E28" s="20">
        <v>172.74249267578125</v>
      </c>
      <c r="F28" s="20">
        <v>170.52247619628906</v>
      </c>
      <c r="G28" s="20">
        <v>0.78300005197525024</v>
      </c>
      <c r="H28" s="20">
        <v>169.85406494140625</v>
      </c>
      <c r="I28" s="20">
        <v>168.70884704589844</v>
      </c>
      <c r="J28" s="20">
        <v>0.77790045738220215</v>
      </c>
      <c r="K28" s="20">
        <v>2.2349069118499756</v>
      </c>
    </row>
    <row r="29" spans="1:11" x14ac:dyDescent="0.3">
      <c r="A29" s="15">
        <v>45373.958333333336</v>
      </c>
      <c r="B29" s="17">
        <v>68.910430908203125</v>
      </c>
      <c r="C29" s="17">
        <v>53.243824005126953</v>
      </c>
      <c r="D29" s="17">
        <v>15.666606903076172</v>
      </c>
      <c r="E29" s="20">
        <v>178.052490234375</v>
      </c>
      <c r="F29" s="20">
        <v>175.52249145507812</v>
      </c>
      <c r="G29" s="20">
        <v>0.52899998426437378</v>
      </c>
      <c r="H29" s="20">
        <v>174.25201416015625</v>
      </c>
      <c r="I29" s="20">
        <v>173.19606018066406</v>
      </c>
      <c r="J29" s="20">
        <v>0.52477335929870605</v>
      </c>
      <c r="K29" s="20">
        <v>2.7870397567749023</v>
      </c>
    </row>
    <row r="30" spans="1:11" x14ac:dyDescent="0.3">
      <c r="A30" s="21" t="s">
        <v>21</v>
      </c>
      <c r="B30" s="21">
        <f>AVERAGE(B8:B29)</f>
        <v>65.727190884676844</v>
      </c>
      <c r="C30" s="21">
        <f>AVERAGE(C8:C29)</f>
        <v>50.692004810680039</v>
      </c>
      <c r="D30" s="21">
        <f>AVERAGE(D8:D29)</f>
        <v>15.035186073996805</v>
      </c>
      <c r="E30" s="21">
        <f>SUM(E8:E29)</f>
        <v>3779.0173950195312</v>
      </c>
      <c r="F30" s="21">
        <f>SUM(F8:F29)</f>
        <v>3716.6223297119141</v>
      </c>
      <c r="G30" s="21">
        <f>SUM(G8:G29)</f>
        <v>10.853000743780285</v>
      </c>
      <c r="H30" s="21">
        <f>SUM(H8:H29)</f>
        <v>3704.7732696533203</v>
      </c>
      <c r="I30" s="21">
        <f>SUM(I8:I29)</f>
        <v>3671.6194152832031</v>
      </c>
      <c r="J30" s="21">
        <f>SUM(J8:J29)</f>
        <v>10.771622162312269</v>
      </c>
      <c r="K30" s="21">
        <f>SUM(K8:K29)</f>
        <v>57.398114442825317</v>
      </c>
    </row>
  </sheetData>
  <mergeCells count="24">
    <mergeCell ref="U4:U6"/>
    <mergeCell ref="V4:V6"/>
    <mergeCell ref="O4:O6"/>
    <mergeCell ref="P4:P6"/>
    <mergeCell ref="Q4:Q6"/>
    <mergeCell ref="R4:R6"/>
    <mergeCell ref="S4:S6"/>
    <mergeCell ref="T4:T6"/>
    <mergeCell ref="I4:I6"/>
    <mergeCell ref="J4:J6"/>
    <mergeCell ref="K4:K6"/>
    <mergeCell ref="L4:L6"/>
    <mergeCell ref="M4:M6"/>
    <mergeCell ref="N4:N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2024-03-24T14:00:29Z</dcterms:created>
  <dcterms:modified xsi:type="dcterms:W3CDTF">2024-03-24T14:00:30Z</dcterms:modified>
</cp:coreProperties>
</file>