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send to ftp\"/>
    </mc:Choice>
  </mc:AlternateContent>
  <bookViews>
    <workbookView minimized="1" xWindow="0" yWindow="0" windowWidth="25135" windowHeight="12057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J29" i="1"/>
  <c r="I29" i="1"/>
  <c r="H29" i="1"/>
  <c r="G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<sst xmlns="http://schemas.openxmlformats.org/spreadsheetml/2006/main" count="24" uniqueCount="22">
  <si>
    <t>Ведомость учета тепла</t>
  </si>
  <si>
    <t>Дата</t>
  </si>
  <si>
    <t>Сред. сут. темп.</t>
  </si>
  <si>
    <t>dt</t>
  </si>
  <si>
    <t>Объем суточ. прям, м3</t>
  </si>
  <si>
    <t>Объем суточ. обр, м3</t>
  </si>
  <si>
    <t>ГВС, м3</t>
  </si>
  <si>
    <t>Масса суточная прям., Т</t>
  </si>
  <si>
    <t>Масса суточная обат., Т</t>
  </si>
  <si>
    <t>ГВС, Т</t>
  </si>
  <si>
    <t>Отоплен и ГВС. Гкал</t>
  </si>
  <si>
    <t>t1</t>
  </si>
  <si>
    <t>t2</t>
  </si>
  <si>
    <t>V1</t>
  </si>
  <si>
    <t>V2</t>
  </si>
  <si>
    <t>V3</t>
  </si>
  <si>
    <t>M1</t>
  </si>
  <si>
    <t>M2</t>
  </si>
  <si>
    <t>M3</t>
  </si>
  <si>
    <t>Q</t>
  </si>
  <si>
    <t>Объект: МУП СКС  г. Сясьстрой ул. Культуры д. 1а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</si>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</sst>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/mm/yy"/>
    <numFmt numFmtId="166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165" fontId="0" fillId="0" borderId="0" xfId="0" applyNumberFormat="1"/>
    <xf numFmtId="2" fontId="4" fillId="0" borderId="0" xfId="0" applyNumberFormat="1" applyFont="1" applyFill="1" applyAlignment="1"/>
    <xf numFmtId="2" fontId="0" fillId="0" borderId="0" xfId="0" applyNumberFormat="1"/>
    <xf numFmtId="166" fontId="4" fillId="0" borderId="0" xfId="0" applyNumberFormat="1" applyFont="1" applyFill="1" applyAlignment="1"/>
    <xf numFmtId="166" fontId="4" fillId="0" borderId="5" xfId="0" applyNumberFormat="1" applyFont="1" applyFill="1" applyBorder="1" applyAlignment="1"/>
    <xf numFmtId="166" fontId="0" fillId="0" borderId="0" xfId="0" applyNumberFormat="1"/>
    <xf numFmtId="2" fontId="1" fillId="0" borderId="6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abSelected="1" workbookViewId="0">
      <selection activeCell="A29" sqref="A29:K29"/>
    </sheetView>
  </sheetViews>
  <sheetFormatPr defaultRowHeight="15.05" x14ac:dyDescent="0.3"/>
  <sheetData>
    <row r="1" spans="1:22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22" x14ac:dyDescent="0.3">
      <c r="A2" s="3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2" x14ac:dyDescent="0.3">
      <c r="A3" s="4"/>
    </row>
    <row r="4" spans="1:22" ht="12.8" customHeight="1" x14ac:dyDescent="0.3">
      <c r="A4" s="5" t="s">
        <v>1</v>
      </c>
      <c r="B4" s="6" t="s">
        <v>2</v>
      </c>
      <c r="C4" s="6" t="s">
        <v>2</v>
      </c>
      <c r="D4" s="7" t="s">
        <v>3</v>
      </c>
      <c r="E4" s="6" t="s">
        <v>4</v>
      </c>
      <c r="F4" s="6" t="s">
        <v>5</v>
      </c>
      <c r="G4" s="6" t="s">
        <v>6</v>
      </c>
      <c r="H4" s="7" t="s">
        <v>7</v>
      </c>
      <c r="I4" s="6" t="s">
        <v>8</v>
      </c>
      <c r="J4" s="6" t="s">
        <v>9</v>
      </c>
      <c r="K4" s="6" t="s">
        <v>10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x14ac:dyDescent="0.3">
      <c r="A5" s="5"/>
      <c r="B5" s="6"/>
      <c r="C5" s="6"/>
      <c r="D5" s="9"/>
      <c r="E5" s="6"/>
      <c r="F5" s="6"/>
      <c r="G5" s="6"/>
      <c r="H5" s="9"/>
      <c r="I5" s="6"/>
      <c r="J5" s="6"/>
      <c r="K5" s="6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28.5" customHeight="1" x14ac:dyDescent="0.3">
      <c r="A6" s="5"/>
      <c r="B6" s="6"/>
      <c r="C6" s="6"/>
      <c r="D6" s="10"/>
      <c r="E6" s="6"/>
      <c r="F6" s="6"/>
      <c r="G6" s="6"/>
      <c r="H6" s="10"/>
      <c r="I6" s="6"/>
      <c r="J6" s="6"/>
      <c r="K6" s="6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x14ac:dyDescent="0.3">
      <c r="A7" s="11"/>
      <c r="B7" s="12" t="s">
        <v>11</v>
      </c>
      <c r="C7" s="12" t="s">
        <v>12</v>
      </c>
      <c r="D7" s="12" t="s">
        <v>3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3" t="s">
        <v>19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x14ac:dyDescent="0.3">
      <c r="A8" s="15">
        <v>45352</v>
      </c>
      <c r="B8" s="16">
        <v>59.069126129150391</v>
      </c>
      <c r="C8" s="16">
        <v>43.976596832275391</v>
      </c>
      <c r="D8" s="16">
        <v>15.092529296875</v>
      </c>
      <c r="E8" s="18">
        <v>208.78004455566406</v>
      </c>
      <c r="F8" s="18">
        <v>207.27754211425781</v>
      </c>
      <c r="G8" s="19">
        <v>0.17533241212368011</v>
      </c>
      <c r="H8" s="18">
        <v>205.39445495605469</v>
      </c>
      <c r="I8" s="18">
        <v>205.36149597167969</v>
      </c>
      <c r="J8" s="18">
        <v>0.17259979248046875</v>
      </c>
      <c r="K8" s="18">
        <v>3.1066203117370605</v>
      </c>
    </row>
    <row r="9" spans="1:22" x14ac:dyDescent="0.3">
      <c r="A9" s="15">
        <v>45353</v>
      </c>
      <c r="B9" s="17">
        <v>63.560451507568359</v>
      </c>
      <c r="C9" s="17">
        <v>46.737380981445313</v>
      </c>
      <c r="D9" s="17">
        <v>16.823070526123047</v>
      </c>
      <c r="E9" s="20">
        <v>205.82752990722656</v>
      </c>
      <c r="F9" s="20">
        <v>204.22505187988281</v>
      </c>
      <c r="G9" s="20">
        <v>8.5611514747142792E-2</v>
      </c>
      <c r="H9" s="20">
        <v>202.00918579101562</v>
      </c>
      <c r="I9" s="20">
        <v>202.100830078125</v>
      </c>
      <c r="J9" s="20">
        <v>8.3993911743164063E-2</v>
      </c>
      <c r="K9" s="20">
        <v>3.4025661945343018</v>
      </c>
    </row>
    <row r="10" spans="1:22" x14ac:dyDescent="0.3">
      <c r="A10" s="15">
        <v>45354</v>
      </c>
      <c r="B10" s="17">
        <v>63.957988739013672</v>
      </c>
      <c r="C10" s="17">
        <v>47.177505493164063</v>
      </c>
      <c r="D10" s="17">
        <v>16.780483245849609</v>
      </c>
      <c r="E10" s="20">
        <v>205.59005737304687</v>
      </c>
      <c r="F10" s="20">
        <v>203.69001770019531</v>
      </c>
      <c r="G10" s="20">
        <v>0.24185220897197723</v>
      </c>
      <c r="H10" s="20">
        <v>201.73245239257812</v>
      </c>
      <c r="I10" s="20">
        <v>201.53271484375</v>
      </c>
      <c r="J10" s="20">
        <v>0.23730659484863281</v>
      </c>
      <c r="K10" s="20">
        <v>3.3963961601257324</v>
      </c>
    </row>
    <row r="11" spans="1:22" x14ac:dyDescent="0.3">
      <c r="A11" s="15">
        <v>45355</v>
      </c>
      <c r="B11" s="17">
        <v>64.657676696777344</v>
      </c>
      <c r="C11" s="17">
        <v>47.939109802246094</v>
      </c>
      <c r="D11" s="17">
        <v>16.71856689453125</v>
      </c>
      <c r="E11" s="20">
        <v>205.41754150390625</v>
      </c>
      <c r="F11" s="20">
        <v>203.74501037597656</v>
      </c>
      <c r="G11" s="20">
        <v>0.16037701070308685</v>
      </c>
      <c r="H11" s="20">
        <v>201.48550415039062</v>
      </c>
      <c r="I11" s="20">
        <v>201.51933288574219</v>
      </c>
      <c r="J11" s="20">
        <v>0.15728950500488281</v>
      </c>
      <c r="K11" s="20">
        <v>3.3765125274658203</v>
      </c>
    </row>
    <row r="12" spans="1:22" x14ac:dyDescent="0.3">
      <c r="A12" s="15">
        <v>45356</v>
      </c>
      <c r="B12" s="17">
        <v>61.692535400390625</v>
      </c>
      <c r="C12" s="17">
        <v>46.22650146484375</v>
      </c>
      <c r="D12" s="17">
        <v>15.466033935546875</v>
      </c>
      <c r="E12" s="20">
        <v>207.19004821777344</v>
      </c>
      <c r="F12" s="20">
        <v>205.75126647949219</v>
      </c>
      <c r="G12" s="20">
        <v>0.29533922672271729</v>
      </c>
      <c r="H12" s="20">
        <v>203.54771423339844</v>
      </c>
      <c r="I12" s="20">
        <v>203.65473937988281</v>
      </c>
      <c r="J12" s="20">
        <v>0.29046821594238281</v>
      </c>
      <c r="K12" s="20">
        <v>3.1604313850402832</v>
      </c>
    </row>
    <row r="13" spans="1:22" x14ac:dyDescent="0.3">
      <c r="A13" s="15">
        <v>45357</v>
      </c>
      <c r="B13" s="17">
        <v>59.104434967041016</v>
      </c>
      <c r="C13" s="17">
        <v>44.326541900634766</v>
      </c>
      <c r="D13" s="17">
        <v>14.77789306640625</v>
      </c>
      <c r="E13" s="20">
        <v>208.81753540039062</v>
      </c>
      <c r="F13" s="20">
        <v>207.66375732421875</v>
      </c>
      <c r="G13" s="20">
        <v>0.20236238837242126</v>
      </c>
      <c r="H13" s="20">
        <v>205.42683410644531</v>
      </c>
      <c r="I13" s="20">
        <v>205.71376037597656</v>
      </c>
      <c r="J13" s="20">
        <v>0.198944091796875</v>
      </c>
      <c r="K13" s="20">
        <v>3.0438039302825928</v>
      </c>
    </row>
    <row r="14" spans="1:22" x14ac:dyDescent="0.3">
      <c r="A14" s="15">
        <v>45358</v>
      </c>
      <c r="B14" s="17">
        <v>60.663333892822266</v>
      </c>
      <c r="C14" s="17">
        <v>44.951301574707031</v>
      </c>
      <c r="D14" s="17">
        <v>15.712032318115234</v>
      </c>
      <c r="E14" s="20">
        <v>207.24003601074219</v>
      </c>
      <c r="F14" s="20">
        <v>205.3988037109375</v>
      </c>
      <c r="G14" s="20">
        <v>0.74362266063690186</v>
      </c>
      <c r="H14" s="20">
        <v>203.7122802734375</v>
      </c>
      <c r="I14" s="20">
        <v>203.41802978515625</v>
      </c>
      <c r="J14" s="20">
        <v>0.73097038269042969</v>
      </c>
      <c r="K14" s="20">
        <v>3.231834888458252</v>
      </c>
    </row>
    <row r="15" spans="1:22" x14ac:dyDescent="0.3">
      <c r="A15" s="15">
        <v>45359</v>
      </c>
      <c r="B15" s="17">
        <v>60.560478210449219</v>
      </c>
      <c r="C15" s="17">
        <v>44.842800140380859</v>
      </c>
      <c r="D15" s="17">
        <v>15.717678070068359</v>
      </c>
      <c r="E15" s="20">
        <v>207.37504577636719</v>
      </c>
      <c r="F15" s="20">
        <v>206.05503845214844</v>
      </c>
      <c r="G15" s="20">
        <v>9.0826854109764099E-2</v>
      </c>
      <c r="H15" s="20">
        <v>203.85604858398437</v>
      </c>
      <c r="I15" s="20">
        <v>204.0772705078125</v>
      </c>
      <c r="J15" s="20">
        <v>8.9301109313964844E-2</v>
      </c>
      <c r="K15" s="20">
        <v>3.2079181671142578</v>
      </c>
    </row>
    <row r="16" spans="1:22" x14ac:dyDescent="0.3">
      <c r="A16" s="15">
        <v>45360</v>
      </c>
      <c r="B16" s="17">
        <v>60.51531982421875</v>
      </c>
      <c r="C16" s="17">
        <v>45.030189514160156</v>
      </c>
      <c r="D16" s="17">
        <v>15.485130310058594</v>
      </c>
      <c r="E16" s="20">
        <v>207.66128540039062</v>
      </c>
      <c r="F16" s="20">
        <v>206.73753356933594</v>
      </c>
      <c r="G16" s="20">
        <v>4.5943316072225571E-2</v>
      </c>
      <c r="H16" s="20">
        <v>204.14224243164062</v>
      </c>
      <c r="I16" s="20">
        <v>204.73695373535156</v>
      </c>
      <c r="J16" s="20">
        <v>4.5166015625E-2</v>
      </c>
      <c r="K16" s="20">
        <v>3.1630749702453613</v>
      </c>
    </row>
    <row r="17" spans="1:11" x14ac:dyDescent="0.3">
      <c r="A17" s="15">
        <v>45361</v>
      </c>
      <c r="B17" s="17">
        <v>60.041019439697266</v>
      </c>
      <c r="C17" s="17">
        <v>44.573417663574219</v>
      </c>
      <c r="D17" s="17">
        <v>15.467601776123047</v>
      </c>
      <c r="E17" s="20">
        <v>208.00628662109375</v>
      </c>
      <c r="F17" s="20">
        <v>207.24879455566406</v>
      </c>
      <c r="G17" s="20">
        <v>0</v>
      </c>
      <c r="H17" s="20">
        <v>204.53118896484375</v>
      </c>
      <c r="I17" s="20">
        <v>205.2822265625</v>
      </c>
      <c r="J17" s="20">
        <v>0</v>
      </c>
      <c r="K17" s="20">
        <v>3.1633546352386475</v>
      </c>
    </row>
    <row r="18" spans="1:11" x14ac:dyDescent="0.3">
      <c r="A18" s="15">
        <v>45362</v>
      </c>
      <c r="B18" s="17">
        <v>61.447772979736328</v>
      </c>
      <c r="C18" s="17">
        <v>45.484283447265625</v>
      </c>
      <c r="D18" s="17">
        <v>15.963489532470703</v>
      </c>
      <c r="E18" s="20">
        <v>206.905029296875</v>
      </c>
      <c r="F18" s="20">
        <v>206.19879150390625</v>
      </c>
      <c r="G18" s="20">
        <v>4.6641812659800053E-3</v>
      </c>
      <c r="H18" s="20">
        <v>203.298095703125</v>
      </c>
      <c r="I18" s="20">
        <v>204.16389465332031</v>
      </c>
      <c r="J18" s="20">
        <v>4.5795440673828125E-3</v>
      </c>
      <c r="K18" s="20">
        <v>3.2456884384155273</v>
      </c>
    </row>
    <row r="19" spans="1:11" x14ac:dyDescent="0.3">
      <c r="A19" s="15">
        <v>45363</v>
      </c>
      <c r="B19" s="17">
        <v>61.577613830566406</v>
      </c>
      <c r="C19" s="17">
        <v>45.477794647216797</v>
      </c>
      <c r="D19" s="17">
        <v>16.099819183349609</v>
      </c>
      <c r="E19" s="20">
        <v>206.77629089355469</v>
      </c>
      <c r="F19" s="20">
        <v>205.7325439453125</v>
      </c>
      <c r="G19" s="20">
        <v>5.4356835782527924E-2</v>
      </c>
      <c r="H19" s="20">
        <v>203.15765380859375</v>
      </c>
      <c r="I19" s="20">
        <v>203.70295715332031</v>
      </c>
      <c r="J19" s="20">
        <v>5.3441047668457031E-2</v>
      </c>
      <c r="K19" s="20">
        <v>3.2733514308929443</v>
      </c>
    </row>
    <row r="20" spans="1:11" x14ac:dyDescent="0.3">
      <c r="A20" s="15">
        <v>45364</v>
      </c>
      <c r="B20" s="17">
        <v>62.703243255615234</v>
      </c>
      <c r="C20" s="17">
        <v>45.746089935302734</v>
      </c>
      <c r="D20" s="17">
        <v>16.9571533203125</v>
      </c>
      <c r="E20" s="20">
        <v>194.97630310058594</v>
      </c>
      <c r="F20" s="20">
        <v>192.64753723144531</v>
      </c>
      <c r="G20" s="20">
        <v>0.99464261531829834</v>
      </c>
      <c r="H20" s="20">
        <v>191.45541381835937</v>
      </c>
      <c r="I20" s="20">
        <v>190.73210144042969</v>
      </c>
      <c r="J20" s="20">
        <v>0.97670698165893555</v>
      </c>
      <c r="K20" s="20">
        <v>3.2890126705169678</v>
      </c>
    </row>
    <row r="21" spans="1:11" x14ac:dyDescent="0.3">
      <c r="A21" s="15">
        <v>45365</v>
      </c>
      <c r="B21" s="17">
        <v>62.733295440673828</v>
      </c>
      <c r="C21" s="17">
        <v>45.406265258789063</v>
      </c>
      <c r="D21" s="17">
        <v>17.327030181884766</v>
      </c>
      <c r="E21" s="20">
        <v>189.63128662109375</v>
      </c>
      <c r="F21" s="20">
        <v>186.64002990722656</v>
      </c>
      <c r="G21" s="20">
        <v>1.4177820682525635</v>
      </c>
      <c r="H21" s="20">
        <v>186.20726013183594</v>
      </c>
      <c r="I21" s="20">
        <v>184.81524658203125</v>
      </c>
      <c r="J21" s="20">
        <v>1.3920454978942871</v>
      </c>
      <c r="K21" s="20">
        <v>3.2859401702880859</v>
      </c>
    </row>
    <row r="22" spans="1:11" x14ac:dyDescent="0.3">
      <c r="A22" s="15">
        <v>45366</v>
      </c>
      <c r="B22" s="17">
        <v>61.270412445068359</v>
      </c>
      <c r="C22" s="17">
        <v>44.861179351806641</v>
      </c>
      <c r="D22" s="17">
        <v>16.409233093261719</v>
      </c>
      <c r="E22" s="20">
        <v>193.31878662109375</v>
      </c>
      <c r="F22" s="20">
        <v>190.13629150390625</v>
      </c>
      <c r="G22" s="20">
        <v>1.6853077411651611</v>
      </c>
      <c r="H22" s="20">
        <v>189.97697448730469</v>
      </c>
      <c r="I22" s="20">
        <v>188.32119750976562</v>
      </c>
      <c r="J22" s="20">
        <v>1.6558113098144531</v>
      </c>
      <c r="K22" s="20">
        <v>3.1870315074920654</v>
      </c>
    </row>
    <row r="23" spans="1:11" x14ac:dyDescent="0.3">
      <c r="A23" s="15">
        <v>45367</v>
      </c>
      <c r="B23" s="17">
        <v>58.991641998291016</v>
      </c>
      <c r="C23" s="17">
        <v>43.633563995361328</v>
      </c>
      <c r="D23" s="17">
        <v>15.358078002929688</v>
      </c>
      <c r="E23" s="20">
        <v>196.10128784179687</v>
      </c>
      <c r="F23" s="20">
        <v>193.57754516601562</v>
      </c>
      <c r="G23" s="20">
        <v>1.1335767507553101</v>
      </c>
      <c r="H23" s="20">
        <v>192.94398498535156</v>
      </c>
      <c r="I23" s="20">
        <v>191.82864379882812</v>
      </c>
      <c r="J23" s="20">
        <v>1.1153631210327148</v>
      </c>
      <c r="K23" s="20">
        <v>3.0085382461547852</v>
      </c>
    </row>
    <row r="24" spans="1:11" x14ac:dyDescent="0.3">
      <c r="A24" s="15">
        <v>45368</v>
      </c>
      <c r="B24" s="17">
        <v>58.619365692138672</v>
      </c>
      <c r="C24" s="17">
        <v>43.812572479248047</v>
      </c>
      <c r="D24" s="17">
        <v>14.806793212890625</v>
      </c>
      <c r="E24" s="20">
        <v>196.14877319335938</v>
      </c>
      <c r="F24" s="20">
        <v>194.37504577636719</v>
      </c>
      <c r="G24" s="20">
        <v>0.43000113964080811</v>
      </c>
      <c r="H24" s="20">
        <v>193.02766418457031</v>
      </c>
      <c r="I24" s="20">
        <v>192.60453796386719</v>
      </c>
      <c r="J24" s="20">
        <v>0.42314338684082031</v>
      </c>
      <c r="K24" s="20">
        <v>2.8750007152557373</v>
      </c>
    </row>
    <row r="25" spans="1:11" x14ac:dyDescent="0.3">
      <c r="A25" s="15">
        <v>45369</v>
      </c>
      <c r="B25" s="17">
        <v>58.407520294189453</v>
      </c>
      <c r="C25" s="17">
        <v>43.697135925292969</v>
      </c>
      <c r="D25" s="17">
        <v>14.710384368896484</v>
      </c>
      <c r="E25" s="20">
        <v>196.03126525878906</v>
      </c>
      <c r="F25" s="20">
        <v>194.1187744140625</v>
      </c>
      <c r="G25" s="20">
        <v>0.5816161036491394</v>
      </c>
      <c r="H25" s="20">
        <v>192.93217468261719</v>
      </c>
      <c r="I25" s="20">
        <v>192.35971069335937</v>
      </c>
      <c r="J25" s="20">
        <v>0.57248592376708984</v>
      </c>
      <c r="K25" s="20">
        <v>2.860931396484375</v>
      </c>
    </row>
    <row r="26" spans="1:11" x14ac:dyDescent="0.3">
      <c r="A26" s="15">
        <v>45370</v>
      </c>
      <c r="B26" s="17">
        <v>60.073642730712891</v>
      </c>
      <c r="C26" s="17">
        <v>44.338203430175781</v>
      </c>
      <c r="D26" s="17">
        <v>15.735439300537109</v>
      </c>
      <c r="E26" s="20">
        <v>195.15753173828125</v>
      </c>
      <c r="F26" s="20">
        <v>192.48753356933594</v>
      </c>
      <c r="G26" s="20">
        <v>1.2345448732376099</v>
      </c>
      <c r="H26" s="20">
        <v>191.90629577636719</v>
      </c>
      <c r="I26" s="20">
        <v>190.69221496582031</v>
      </c>
      <c r="J26" s="20">
        <v>1.2140741348266602</v>
      </c>
      <c r="K26" s="20">
        <v>3.0700292587280273</v>
      </c>
    </row>
    <row r="27" spans="1:11" x14ac:dyDescent="0.3">
      <c r="A27" s="15">
        <v>45371</v>
      </c>
      <c r="B27" s="17">
        <v>60.939598083496094</v>
      </c>
      <c r="C27" s="17">
        <v>44.929111480712891</v>
      </c>
      <c r="D27" s="17">
        <v>16.010486602783203</v>
      </c>
      <c r="E27" s="20">
        <v>194.91629028320312</v>
      </c>
      <c r="F27" s="20">
        <v>192.53256225585937</v>
      </c>
      <c r="G27" s="20">
        <v>0.90792804956436157</v>
      </c>
      <c r="H27" s="20">
        <v>191.58235168457031</v>
      </c>
      <c r="I27" s="20">
        <v>190.68984985351562</v>
      </c>
      <c r="J27" s="20">
        <v>0.89251232147216797</v>
      </c>
      <c r="K27" s="20">
        <v>3.1048974990844727</v>
      </c>
    </row>
    <row r="28" spans="1:11" x14ac:dyDescent="0.3">
      <c r="A28" s="15">
        <v>45372</v>
      </c>
      <c r="B28" s="17">
        <v>61.707256317138672</v>
      </c>
      <c r="C28" s="17">
        <v>45.605510711669922</v>
      </c>
      <c r="D28" s="17">
        <v>16.10174560546875</v>
      </c>
      <c r="E28" s="20">
        <v>194.57257080078125</v>
      </c>
      <c r="F28" s="20">
        <v>191.94627380371094</v>
      </c>
      <c r="G28" s="20">
        <v>1.1315531730651855</v>
      </c>
      <c r="H28" s="20">
        <v>191.16642761230469</v>
      </c>
      <c r="I28" s="20">
        <v>190.05471801757812</v>
      </c>
      <c r="J28" s="20">
        <v>1.1117053031921387</v>
      </c>
      <c r="K28" s="20">
        <v>3.1258769035339355</v>
      </c>
    </row>
    <row r="29" spans="1:11" x14ac:dyDescent="0.3">
      <c r="A29" s="21" t="s">
        <v>21</v>
      </c>
      <c r="B29" s="21">
        <f>AVERAGE(B8:B28)</f>
        <v>61.061606089274086</v>
      </c>
      <c r="C29" s="21">
        <f>AVERAGE(C8:C28)</f>
        <v>45.179669334774928</v>
      </c>
      <c r="D29" s="21">
        <f>AVERAGE(D8:D28)</f>
        <v>15.881936754499163</v>
      </c>
      <c r="E29" s="21">
        <f>SUM(E8:E28)</f>
        <v>4236.4408264160156</v>
      </c>
      <c r="F29" s="21">
        <f>SUM(F8:F28)</f>
        <v>4198.1857452392578</v>
      </c>
      <c r="G29" s="21">
        <f>SUM(G8:G28)</f>
        <v>11.617241124156862</v>
      </c>
      <c r="H29" s="21">
        <f>SUM(H8:H28)</f>
        <v>4163.4922027587891</v>
      </c>
      <c r="I29" s="21">
        <f>SUM(I8:I28)</f>
        <v>4157.3624267578125</v>
      </c>
      <c r="J29" s="21">
        <f>SUM(J8:J28)</f>
        <v>11.417908191680908</v>
      </c>
      <c r="K29" s="21">
        <f>SUM(K8:K28)</f>
        <v>66.578811407089233</v>
      </c>
    </row>
  </sheetData>
  <mergeCells count="24">
    <mergeCell ref="U4:U6"/>
    <mergeCell ref="V4:V6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2024-03-24T14:00:05Z</dcterms:created>
  <dcterms:modified xsi:type="dcterms:W3CDTF">2024-03-24T14:00:05Z</dcterms:modified>
</cp:coreProperties>
</file>