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send to ftp\"/>
    </mc:Choice>
  </mc:AlternateContent>
  <bookViews>
    <workbookView minimized="1" xWindow="0" yWindow="0" windowWidth="25135" windowHeight="12057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<sst xmlns="http://schemas.openxmlformats.org/spreadsheetml/2006/main" count="24" uniqueCount="22">
  <si>
    <t>Ведомость учета тепла</t>
  </si>
  <si>
    <t>Дата</t>
  </si>
  <si>
    <t>Сред. сут. темп.</t>
  </si>
  <si>
    <t>dt</t>
  </si>
  <si>
    <t>Объем суточ. прям, м3</t>
  </si>
  <si>
    <t>Объем суточ. обр, м3</t>
  </si>
  <si>
    <t>ГВС, м3</t>
  </si>
  <si>
    <t>Масса суточная прям., Т</t>
  </si>
  <si>
    <t>Масса суточная обат., Т</t>
  </si>
  <si>
    <t>ГВС, Т</t>
  </si>
  <si>
    <t>Отоплен и ГВС. Гкал</t>
  </si>
  <si>
    <t>t1</t>
  </si>
  <si>
    <t>t2</t>
  </si>
  <si>
    <t>V1</t>
  </si>
  <si>
    <t>V2</t>
  </si>
  <si>
    <t>V3</t>
  </si>
  <si>
    <t>M1</t>
  </si>
  <si>
    <t>M2</t>
  </si>
  <si>
    <t>M3</t>
  </si>
  <si>
    <t>Q</t>
  </si>
  <si>
    <t>Объект: МОБУ "Хваловская  общеобразовательная школа»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</si>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</sst>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/mm/yy"/>
    <numFmt numFmtId="166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165" fontId="0" fillId="0" borderId="0" xfId="0" applyNumberFormat="1"/>
    <xf numFmtId="2" fontId="4" fillId="0" borderId="0" xfId="0" applyNumberFormat="1" applyFont="1" applyFill="1" applyAlignment="1"/>
    <xf numFmtId="2" fontId="0" fillId="0" borderId="0" xfId="0" applyNumberFormat="1"/>
    <xf numFmtId="166" fontId="4" fillId="0" borderId="0" xfId="0" applyNumberFormat="1" applyFont="1" applyFill="1" applyAlignment="1"/>
    <xf numFmtId="166" fontId="4" fillId="0" borderId="5" xfId="0" applyNumberFormat="1" applyFont="1" applyFill="1" applyBorder="1" applyAlignment="1"/>
    <xf numFmtId="166" fontId="0" fillId="0" borderId="0" xfId="0" applyNumberFormat="1"/>
    <xf numFmtId="2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A29" sqref="A29:K29"/>
    </sheetView>
  </sheetViews>
  <sheetFormatPr defaultRowHeight="15.05" x14ac:dyDescent="0.3"/>
  <sheetData>
    <row r="1" spans="1:22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2" x14ac:dyDescent="0.3">
      <c r="A2" s="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2" x14ac:dyDescent="0.3">
      <c r="A3" s="4"/>
    </row>
    <row r="4" spans="1:22" ht="12.8" customHeight="1" x14ac:dyDescent="0.3">
      <c r="A4" s="5" t="s">
        <v>1</v>
      </c>
      <c r="B4" s="6" t="s">
        <v>2</v>
      </c>
      <c r="C4" s="6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6" t="s">
        <v>9</v>
      </c>
      <c r="K4" s="6" t="s">
        <v>10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3">
      <c r="A5" s="5"/>
      <c r="B5" s="6"/>
      <c r="C5" s="6"/>
      <c r="D5" s="9"/>
      <c r="E5" s="6"/>
      <c r="F5" s="6"/>
      <c r="G5" s="6"/>
      <c r="H5" s="9"/>
      <c r="I5" s="6"/>
      <c r="J5" s="6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28.5" customHeight="1" x14ac:dyDescent="0.3">
      <c r="A6" s="5"/>
      <c r="B6" s="6"/>
      <c r="C6" s="6"/>
      <c r="D6" s="10"/>
      <c r="E6" s="6"/>
      <c r="F6" s="6"/>
      <c r="G6" s="6"/>
      <c r="H6" s="10"/>
      <c r="I6" s="6"/>
      <c r="J6" s="6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3">
      <c r="A7" s="11"/>
      <c r="B7" s="12" t="s">
        <v>11</v>
      </c>
      <c r="C7" s="12" t="s">
        <v>12</v>
      </c>
      <c r="D7" s="12" t="s">
        <v>3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3" t="s">
        <v>19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x14ac:dyDescent="0.3">
      <c r="A8" s="15">
        <v>45352</v>
      </c>
      <c r="B8" s="16">
        <v>53.427272796630859</v>
      </c>
      <c r="C8" s="16">
        <v>44.300605773925781</v>
      </c>
      <c r="D8" s="16">
        <v>9.1266670227050781</v>
      </c>
      <c r="E8" s="18">
        <v>76.833992004394531</v>
      </c>
      <c r="F8" s="18">
        <v>76.789505004882813</v>
      </c>
      <c r="G8" s="19">
        <v>0</v>
      </c>
      <c r="H8" s="18">
        <v>75.812217712402344</v>
      </c>
      <c r="I8" s="18">
        <v>76.078239440917969</v>
      </c>
      <c r="J8" s="18">
        <v>0</v>
      </c>
      <c r="K8" s="18">
        <v>0.69038945436477661</v>
      </c>
    </row>
    <row r="9" spans="1:22" x14ac:dyDescent="0.3">
      <c r="A9" s="15">
        <v>45353</v>
      </c>
      <c r="B9" s="17">
        <v>54.788661956787109</v>
      </c>
      <c r="C9" s="17">
        <v>45.018402099609375</v>
      </c>
      <c r="D9" s="17">
        <v>9.7702598571777344</v>
      </c>
      <c r="E9" s="20">
        <v>77.057998657226563</v>
      </c>
      <c r="F9" s="20">
        <v>76.883506774902344</v>
      </c>
      <c r="G9" s="20">
        <v>0</v>
      </c>
      <c r="H9" s="20">
        <v>75.983139038085938</v>
      </c>
      <c r="I9" s="20">
        <v>76.148429870605469</v>
      </c>
      <c r="J9" s="20">
        <v>0</v>
      </c>
      <c r="K9" s="20">
        <v>0.74078339338302612</v>
      </c>
    </row>
    <row r="10" spans="1:22" x14ac:dyDescent="0.3">
      <c r="A10" s="15">
        <v>45354</v>
      </c>
      <c r="B10" s="17">
        <v>55.6298828125</v>
      </c>
      <c r="C10" s="17">
        <v>45.688228607177734</v>
      </c>
      <c r="D10" s="17">
        <v>9.9416542053222656</v>
      </c>
      <c r="E10" s="20">
        <v>76.8070068359375</v>
      </c>
      <c r="F10" s="20">
        <v>76.608497619628906</v>
      </c>
      <c r="G10" s="20">
        <v>0</v>
      </c>
      <c r="H10" s="20">
        <v>75.703887939453125</v>
      </c>
      <c r="I10" s="20">
        <v>75.854354858398438</v>
      </c>
      <c r="J10" s="20">
        <v>0</v>
      </c>
      <c r="K10" s="20">
        <v>0.75104355812072754</v>
      </c>
    </row>
    <row r="11" spans="1:22" x14ac:dyDescent="0.3">
      <c r="A11" s="15">
        <v>45355</v>
      </c>
      <c r="B11" s="17">
        <v>54.224952697753906</v>
      </c>
      <c r="C11" s="17">
        <v>44.909713745117188</v>
      </c>
      <c r="D11" s="17">
        <v>9.3152389526367187</v>
      </c>
      <c r="E11" s="20">
        <v>76.487007141113281</v>
      </c>
      <c r="F11" s="20">
        <v>76.344009399414063</v>
      </c>
      <c r="G11" s="20">
        <v>0</v>
      </c>
      <c r="H11" s="20">
        <v>75.44110107421875</v>
      </c>
      <c r="I11" s="20">
        <v>75.617782592773438</v>
      </c>
      <c r="J11" s="20">
        <v>0</v>
      </c>
      <c r="K11" s="20">
        <v>0.70124006271362305</v>
      </c>
    </row>
    <row r="12" spans="1:22" x14ac:dyDescent="0.3">
      <c r="A12" s="15">
        <v>45356</v>
      </c>
      <c r="B12" s="17">
        <v>58.773475646972656</v>
      </c>
      <c r="C12" s="17">
        <v>47.650356292724609</v>
      </c>
      <c r="D12" s="17">
        <v>11.123119354248047</v>
      </c>
      <c r="E12" s="20">
        <v>77.837669372558594</v>
      </c>
      <c r="F12" s="20">
        <v>77.631172180175781</v>
      </c>
      <c r="G12" s="20">
        <v>0</v>
      </c>
      <c r="H12" s="20">
        <v>76.5980224609375</v>
      </c>
      <c r="I12" s="20">
        <v>76.80181884765625</v>
      </c>
      <c r="J12" s="20">
        <v>0</v>
      </c>
      <c r="K12" s="20">
        <v>0.85042279958724976</v>
      </c>
    </row>
    <row r="13" spans="1:22" x14ac:dyDescent="0.3">
      <c r="A13" s="15">
        <v>45357</v>
      </c>
      <c r="B13" s="17">
        <v>59.69696044921875</v>
      </c>
      <c r="C13" s="17">
        <v>48.237930297851563</v>
      </c>
      <c r="D13" s="17">
        <v>11.459030151367188</v>
      </c>
      <c r="E13" s="20">
        <v>80.484504699707031</v>
      </c>
      <c r="F13" s="20">
        <v>80.230003356933594</v>
      </c>
      <c r="G13" s="20">
        <v>0</v>
      </c>
      <c r="H13" s="20">
        <v>79.166069030761719</v>
      </c>
      <c r="I13" s="20">
        <v>79.353202819824219</v>
      </c>
      <c r="J13" s="20">
        <v>0</v>
      </c>
      <c r="K13" s="20">
        <v>0.90548300743103027</v>
      </c>
    </row>
    <row r="14" spans="1:22" x14ac:dyDescent="0.3">
      <c r="A14" s="15">
        <v>45358</v>
      </c>
      <c r="B14" s="17">
        <v>60.921161651611328</v>
      </c>
      <c r="C14" s="17">
        <v>49.291343688964844</v>
      </c>
      <c r="D14" s="17">
        <v>11.629817962646484</v>
      </c>
      <c r="E14" s="20">
        <v>77.899505615234375</v>
      </c>
      <c r="F14" s="20">
        <v>77.592506408691406</v>
      </c>
      <c r="G14" s="20">
        <v>0</v>
      </c>
      <c r="H14" s="20">
        <v>76.574050903320312</v>
      </c>
      <c r="I14" s="20">
        <v>76.708488464355469</v>
      </c>
      <c r="J14" s="20">
        <v>0</v>
      </c>
      <c r="K14" s="20">
        <v>0.88895279169082642</v>
      </c>
    </row>
    <row r="15" spans="1:22" x14ac:dyDescent="0.3">
      <c r="A15" s="15">
        <v>45359</v>
      </c>
      <c r="B15" s="17">
        <v>60.607002258300781</v>
      </c>
      <c r="C15" s="17">
        <v>49.178573608398438</v>
      </c>
      <c r="D15" s="17">
        <v>11.428428649902344</v>
      </c>
      <c r="E15" s="20">
        <v>77.455001831054688</v>
      </c>
      <c r="F15" s="20">
        <v>77.187507629394531</v>
      </c>
      <c r="G15" s="20">
        <v>0</v>
      </c>
      <c r="H15" s="20">
        <v>76.149635314941406</v>
      </c>
      <c r="I15" s="20">
        <v>76.311759948730469</v>
      </c>
      <c r="J15" s="20">
        <v>0</v>
      </c>
      <c r="K15" s="20">
        <v>0.86868435144424438</v>
      </c>
    </row>
    <row r="16" spans="1:22" x14ac:dyDescent="0.3">
      <c r="A16" s="15">
        <v>45360</v>
      </c>
      <c r="B16" s="17">
        <v>58.394828796386719</v>
      </c>
      <c r="C16" s="17">
        <v>47.761730194091797</v>
      </c>
      <c r="D16" s="17">
        <v>10.633098602294922</v>
      </c>
      <c r="E16" s="20">
        <v>77.790496826171875</v>
      </c>
      <c r="F16" s="20">
        <v>77.631492614746094</v>
      </c>
      <c r="G16" s="20">
        <v>0</v>
      </c>
      <c r="H16" s="20">
        <v>76.567596435546875</v>
      </c>
      <c r="I16" s="20">
        <v>76.799156188964844</v>
      </c>
      <c r="J16" s="20">
        <v>0</v>
      </c>
      <c r="K16" s="20">
        <v>0.81256777048110962</v>
      </c>
    </row>
    <row r="17" spans="1:11" x14ac:dyDescent="0.3">
      <c r="A17" s="15">
        <v>45361</v>
      </c>
      <c r="B17" s="17">
        <v>60.561256408691406</v>
      </c>
      <c r="C17" s="17">
        <v>49.077369689941406</v>
      </c>
      <c r="D17" s="17">
        <v>11.48388671875</v>
      </c>
      <c r="E17" s="20">
        <v>77.441009521484375</v>
      </c>
      <c r="F17" s="20">
        <v>77.247001647949219</v>
      </c>
      <c r="G17" s="20">
        <v>0</v>
      </c>
      <c r="H17" s="20">
        <v>76.138313293457031</v>
      </c>
      <c r="I17" s="20">
        <v>76.374427795410156</v>
      </c>
      <c r="J17" s="20">
        <v>0</v>
      </c>
      <c r="K17" s="20">
        <v>0.87279558181762695</v>
      </c>
    </row>
    <row r="18" spans="1:11" x14ac:dyDescent="0.3">
      <c r="A18" s="15">
        <v>45362</v>
      </c>
      <c r="B18" s="17">
        <v>60.933849334716797</v>
      </c>
      <c r="C18" s="17">
        <v>49.389198303222656</v>
      </c>
      <c r="D18" s="17">
        <v>11.544651031494141</v>
      </c>
      <c r="E18" s="20">
        <v>77.300010681152344</v>
      </c>
      <c r="F18" s="20">
        <v>77.009498596191406</v>
      </c>
      <c r="G18" s="20">
        <v>0</v>
      </c>
      <c r="H18" s="20">
        <v>75.984359741210938</v>
      </c>
      <c r="I18" s="20">
        <v>76.128768920898438</v>
      </c>
      <c r="J18" s="20">
        <v>0</v>
      </c>
      <c r="K18" s="20">
        <v>0.87568145990371704</v>
      </c>
    </row>
    <row r="19" spans="1:11" x14ac:dyDescent="0.3">
      <c r="A19" s="15">
        <v>45363</v>
      </c>
      <c r="B19" s="17">
        <v>59.27349853515625</v>
      </c>
      <c r="C19" s="17">
        <v>48.302829742431641</v>
      </c>
      <c r="D19" s="17">
        <v>10.970668792724609</v>
      </c>
      <c r="E19" s="20">
        <v>77.175994873046875</v>
      </c>
      <c r="F19" s="20">
        <v>76.888008117675781</v>
      </c>
      <c r="G19" s="20">
        <v>0</v>
      </c>
      <c r="H19" s="20">
        <v>75.92852783203125</v>
      </c>
      <c r="I19" s="20">
        <v>76.045623779296875</v>
      </c>
      <c r="J19" s="20">
        <v>0</v>
      </c>
      <c r="K19" s="20">
        <v>0.83141785860061646</v>
      </c>
    </row>
    <row r="20" spans="1:11" x14ac:dyDescent="0.3">
      <c r="A20" s="15">
        <v>45364</v>
      </c>
      <c r="B20" s="17">
        <v>58.989070892333984</v>
      </c>
      <c r="C20" s="17">
        <v>48.145328521728516</v>
      </c>
      <c r="D20" s="17">
        <v>10.843742370605469</v>
      </c>
      <c r="E20" s="20">
        <v>76.810501098632812</v>
      </c>
      <c r="F20" s="20">
        <v>76.518501281738281</v>
      </c>
      <c r="G20" s="20">
        <v>0</v>
      </c>
      <c r="H20" s="20">
        <v>75.579574584960937</v>
      </c>
      <c r="I20" s="20">
        <v>75.68524169921875</v>
      </c>
      <c r="J20" s="20">
        <v>0</v>
      </c>
      <c r="K20" s="20">
        <v>0.81800013780593872</v>
      </c>
    </row>
    <row r="21" spans="1:11" x14ac:dyDescent="0.3">
      <c r="A21" s="15">
        <v>45365</v>
      </c>
      <c r="B21" s="17">
        <v>56.727775573730469</v>
      </c>
      <c r="C21" s="17">
        <v>47.197154998779297</v>
      </c>
      <c r="D21" s="17">
        <v>9.5306205749511719</v>
      </c>
      <c r="E21" s="20">
        <v>71.568496704101562</v>
      </c>
      <c r="F21" s="20">
        <v>71.309005737304687</v>
      </c>
      <c r="G21" s="20">
        <v>0</v>
      </c>
      <c r="H21" s="20">
        <v>70.501914978027344</v>
      </c>
      <c r="I21" s="20">
        <v>70.560829162597656</v>
      </c>
      <c r="J21" s="20">
        <v>0</v>
      </c>
      <c r="K21" s="20">
        <v>0.67056447267532349</v>
      </c>
    </row>
    <row r="22" spans="1:11" x14ac:dyDescent="0.3">
      <c r="A22" s="15">
        <v>45366</v>
      </c>
      <c r="B22" s="17">
        <v>53.120807647705078</v>
      </c>
      <c r="C22" s="17">
        <v>45.242622375488281</v>
      </c>
      <c r="D22" s="17">
        <v>7.8781852722167969</v>
      </c>
      <c r="E22" s="20">
        <v>67.705001831054687</v>
      </c>
      <c r="F22" s="20">
        <v>67.52099609375</v>
      </c>
      <c r="G22" s="20">
        <v>2.7369682211428881E-3</v>
      </c>
      <c r="H22" s="20">
        <v>66.810142517089844</v>
      </c>
      <c r="I22" s="20">
        <v>66.866004943847656</v>
      </c>
      <c r="J22" s="20">
        <v>2.7365684509277344E-3</v>
      </c>
      <c r="K22" s="20">
        <v>0.52521258592605591</v>
      </c>
    </row>
    <row r="23" spans="1:11" x14ac:dyDescent="0.3">
      <c r="A23" s="15">
        <v>45367</v>
      </c>
      <c r="B23" s="17">
        <v>50.359180450439453</v>
      </c>
      <c r="C23" s="17">
        <v>43.008705139160156</v>
      </c>
      <c r="D23" s="17">
        <v>7.3504753112792969</v>
      </c>
      <c r="E23" s="20">
        <v>67.695999145507813</v>
      </c>
      <c r="F23" s="20">
        <v>67.612503051757813</v>
      </c>
      <c r="G23" s="20">
        <v>0</v>
      </c>
      <c r="H23" s="20">
        <v>66.889739990234375</v>
      </c>
      <c r="I23" s="20">
        <v>67.019622802734375</v>
      </c>
      <c r="J23" s="20">
        <v>0</v>
      </c>
      <c r="K23" s="20">
        <v>0.49052417278289795</v>
      </c>
    </row>
    <row r="24" spans="1:11" x14ac:dyDescent="0.3">
      <c r="A24" s="15">
        <v>45368</v>
      </c>
      <c r="B24" s="17">
        <v>48.170921325683594</v>
      </c>
      <c r="C24" s="17">
        <v>41.422691345214844</v>
      </c>
      <c r="D24" s="17">
        <v>6.74822998046875</v>
      </c>
      <c r="E24" s="20">
        <v>67.862007141113281</v>
      </c>
      <c r="F24" s="20">
        <v>67.776504516601562</v>
      </c>
      <c r="G24" s="20">
        <v>0</v>
      </c>
      <c r="H24" s="20">
        <v>67.119590759277344</v>
      </c>
      <c r="I24" s="20">
        <v>67.224533081054687</v>
      </c>
      <c r="J24" s="20">
        <v>0</v>
      </c>
      <c r="K24" s="20">
        <v>0.45184984803199768</v>
      </c>
    </row>
    <row r="25" spans="1:11" x14ac:dyDescent="0.3">
      <c r="A25" s="15">
        <v>45369</v>
      </c>
      <c r="B25" s="17">
        <v>50.350315093994141</v>
      </c>
      <c r="C25" s="17">
        <v>42.582359313964844</v>
      </c>
      <c r="D25" s="17">
        <v>7.7679557800292969</v>
      </c>
      <c r="E25" s="20">
        <v>67.621498107910156</v>
      </c>
      <c r="F25" s="20">
        <v>67.500503540039062</v>
      </c>
      <c r="G25" s="20">
        <v>0</v>
      </c>
      <c r="H25" s="20">
        <v>66.813835144042969</v>
      </c>
      <c r="I25" s="20">
        <v>66.918914794921875</v>
      </c>
      <c r="J25" s="20">
        <v>0</v>
      </c>
      <c r="K25" s="20">
        <v>0.5177655816078186</v>
      </c>
    </row>
    <row r="26" spans="1:11" x14ac:dyDescent="0.3">
      <c r="A26" s="15">
        <v>45370</v>
      </c>
      <c r="B26" s="17">
        <v>54.915328979492188</v>
      </c>
      <c r="C26" s="17">
        <v>45.856735229492188</v>
      </c>
      <c r="D26" s="17">
        <v>9.05859375</v>
      </c>
      <c r="E26" s="20">
        <v>67.527000427246094</v>
      </c>
      <c r="F26" s="20">
        <v>67.321998596191406</v>
      </c>
      <c r="G26" s="20">
        <v>0</v>
      </c>
      <c r="H26" s="20">
        <v>66.578392028808594</v>
      </c>
      <c r="I26" s="20">
        <v>66.652511596679688</v>
      </c>
      <c r="J26" s="20">
        <v>0</v>
      </c>
      <c r="K26" s="20">
        <v>0.60182332992553711</v>
      </c>
    </row>
    <row r="27" spans="1:11" x14ac:dyDescent="0.3">
      <c r="A27" s="15">
        <v>45371</v>
      </c>
      <c r="B27" s="17">
        <v>54.211624145507812</v>
      </c>
      <c r="C27" s="17">
        <v>45.373821258544922</v>
      </c>
      <c r="D27" s="17">
        <v>8.8378028869628906</v>
      </c>
      <c r="E27" s="20">
        <v>67.364990234375</v>
      </c>
      <c r="F27" s="20">
        <v>67.140007019042969</v>
      </c>
      <c r="G27" s="20">
        <v>0</v>
      </c>
      <c r="H27" s="20">
        <v>66.442070007324219</v>
      </c>
      <c r="I27" s="20">
        <v>66.486274719238281</v>
      </c>
      <c r="J27" s="20">
        <v>0</v>
      </c>
      <c r="K27" s="20">
        <v>0.58594018220901489</v>
      </c>
    </row>
    <row r="28" spans="1:11" x14ac:dyDescent="0.3">
      <c r="A28" s="15">
        <v>45372</v>
      </c>
      <c r="B28" s="17">
        <v>54.516399383544922</v>
      </c>
      <c r="C28" s="17">
        <v>45.679592132568359</v>
      </c>
      <c r="D28" s="17">
        <v>8.8368072509765625</v>
      </c>
      <c r="E28" s="20">
        <v>67.326995849609375</v>
      </c>
      <c r="F28" s="20">
        <v>67.092506408691406</v>
      </c>
      <c r="G28" s="20">
        <v>0</v>
      </c>
      <c r="H28" s="20">
        <v>66.394828796386719</v>
      </c>
      <c r="I28" s="20">
        <v>66.430648803710938</v>
      </c>
      <c r="J28" s="20">
        <v>0</v>
      </c>
      <c r="K28" s="20">
        <v>0.5854727029800415</v>
      </c>
    </row>
    <row r="29" spans="1:11" x14ac:dyDescent="0.3">
      <c r="A29" s="21" t="s">
        <v>21</v>
      </c>
      <c r="B29" s="21">
        <f>AVERAGE(B8:B28)</f>
        <v>56.123534611293245</v>
      </c>
      <c r="C29" s="21">
        <f>AVERAGE(C8:C28)</f>
        <v>46.348347255161833</v>
      </c>
      <c r="D29" s="21">
        <f>AVERAGE(D8:D28)</f>
        <v>9.7751873561314166</v>
      </c>
      <c r="E29" s="21">
        <f>SUM(E8:E28)</f>
        <v>1552.0526885986328</v>
      </c>
      <c r="F29" s="21">
        <f>SUM(F8:F28)</f>
        <v>1547.8352355957031</v>
      </c>
      <c r="G29" s="21">
        <f>SUM(G8:G28)</f>
        <v>2.7369682211428881E-3</v>
      </c>
      <c r="H29" s="21">
        <f>SUM(H8:H28)</f>
        <v>1529.1770095825195</v>
      </c>
      <c r="I29" s="21">
        <f>SUM(I8:I28)</f>
        <v>1532.0666351318359</v>
      </c>
      <c r="J29" s="21">
        <f>SUM(J8:J28)</f>
        <v>2.7365684509277344E-3</v>
      </c>
      <c r="K29" s="21">
        <f>SUM(K8:K28)</f>
        <v>15.0366151034832</v>
      </c>
    </row>
  </sheetData>
  <mergeCells count="24">
    <mergeCell ref="U4:U6"/>
    <mergeCell ref="V4:V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2024-03-24T14:00:46Z</dcterms:created>
  <dcterms:modified xsi:type="dcterms:W3CDTF">2024-03-24T14:00:47Z</dcterms:modified>
</cp:coreProperties>
</file>