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send to ftp\"/>
    </mc:Choice>
  </mc:AlternateContent>
  <bookViews>
    <workbookView minimized="1" xWindow="0" yWindow="0" windowWidth="25135" windowHeight="12057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1" l="1"/>
  <c r="J30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<sst xmlns="http://schemas.openxmlformats.org/spreadsheetml/2006/main" count="24" uniqueCount="22">
  <si>
    <t>Ведомость учета тепла</t>
  </si>
  <si>
    <t>Дата</t>
  </si>
  <si>
    <t>Сред. сут. темп.</t>
  </si>
  <si>
    <t>dt</t>
  </si>
  <si>
    <t>Объем суточ. прям, м3</t>
  </si>
  <si>
    <t>Объем суточ. обр, м3</t>
  </si>
  <si>
    <t>ГВС, м3</t>
  </si>
  <si>
    <t>Масса суточная прям., Т</t>
  </si>
  <si>
    <t>Масса суточная обат., Т</t>
  </si>
  <si>
    <t>ГВС, Т</t>
  </si>
  <si>
    <t>Отоплен и ГВС. Гкал</t>
  </si>
  <si>
    <t>t1</t>
  </si>
  <si>
    <t>t2</t>
  </si>
  <si>
    <t>V1</t>
  </si>
  <si>
    <t>V2</t>
  </si>
  <si>
    <t>V3</t>
  </si>
  <si>
    <t>M1</t>
  </si>
  <si>
    <t>M2</t>
  </si>
  <si>
    <t>M3</t>
  </si>
  <si>
    <t>Q</t>
  </si>
  <si>
    <t>Объект: МОБУ "Волховская городская гимназия" - Волхов, Ломоносова, д 7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</si>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</sst>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d/mm/yy"/>
    <numFmt numFmtId="166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165" fontId="0" fillId="0" borderId="0" xfId="0" applyNumberFormat="1"/>
    <xf numFmtId="2" fontId="4" fillId="0" borderId="0" xfId="0" applyNumberFormat="1" applyFont="1" applyFill="1" applyAlignment="1"/>
    <xf numFmtId="2" fontId="0" fillId="0" borderId="0" xfId="0" applyNumberFormat="1"/>
    <xf numFmtId="166" fontId="4" fillId="0" borderId="0" xfId="0" applyNumberFormat="1" applyFont="1" applyFill="1" applyAlignment="1"/>
    <xf numFmtId="166" fontId="4" fillId="0" borderId="5" xfId="0" applyNumberFormat="1" applyFont="1" applyFill="1" applyBorder="1" applyAlignment="1"/>
    <xf numFmtId="166" fontId="0" fillId="0" borderId="0" xfId="0" applyNumberFormat="1"/>
    <xf numFmtId="2" fontId="1" fillId="0" borderId="6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tabSelected="1" workbookViewId="0">
      <selection activeCell="A30" sqref="A30:K30"/>
    </sheetView>
  </sheetViews>
  <sheetFormatPr defaultRowHeight="15.05" x14ac:dyDescent="0.3"/>
  <sheetData>
    <row r="1" spans="1:22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22" x14ac:dyDescent="0.3">
      <c r="A2" s="3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2" x14ac:dyDescent="0.3">
      <c r="A3" s="4"/>
    </row>
    <row r="4" spans="1:22" ht="12.8" customHeight="1" x14ac:dyDescent="0.3">
      <c r="A4" s="5" t="s">
        <v>1</v>
      </c>
      <c r="B4" s="6" t="s">
        <v>2</v>
      </c>
      <c r="C4" s="6" t="s">
        <v>2</v>
      </c>
      <c r="D4" s="7" t="s">
        <v>3</v>
      </c>
      <c r="E4" s="6" t="s">
        <v>4</v>
      </c>
      <c r="F4" s="6" t="s">
        <v>5</v>
      </c>
      <c r="G4" s="6" t="s">
        <v>6</v>
      </c>
      <c r="H4" s="7" t="s">
        <v>7</v>
      </c>
      <c r="I4" s="6" t="s">
        <v>8</v>
      </c>
      <c r="J4" s="6" t="s">
        <v>9</v>
      </c>
      <c r="K4" s="6" t="s">
        <v>10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x14ac:dyDescent="0.3">
      <c r="A5" s="5"/>
      <c r="B5" s="6"/>
      <c r="C5" s="6"/>
      <c r="D5" s="9"/>
      <c r="E5" s="6"/>
      <c r="F5" s="6"/>
      <c r="G5" s="6"/>
      <c r="H5" s="9"/>
      <c r="I5" s="6"/>
      <c r="J5" s="6"/>
      <c r="K5" s="6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28.5" customHeight="1" x14ac:dyDescent="0.3">
      <c r="A6" s="5"/>
      <c r="B6" s="6"/>
      <c r="C6" s="6"/>
      <c r="D6" s="10"/>
      <c r="E6" s="6"/>
      <c r="F6" s="6"/>
      <c r="G6" s="6"/>
      <c r="H6" s="10"/>
      <c r="I6" s="6"/>
      <c r="J6" s="6"/>
      <c r="K6" s="6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x14ac:dyDescent="0.3">
      <c r="A7" s="11"/>
      <c r="B7" s="12" t="s">
        <v>11</v>
      </c>
      <c r="C7" s="12" t="s">
        <v>12</v>
      </c>
      <c r="D7" s="12" t="s">
        <v>3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3" t="s">
        <v>19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22" x14ac:dyDescent="0.3">
      <c r="A8" s="15">
        <v>45352.958333333336</v>
      </c>
      <c r="B8" s="16">
        <v>60.522674560546875</v>
      </c>
      <c r="C8" s="16">
        <v>46.016719818115234</v>
      </c>
      <c r="D8" s="16">
        <v>14.505954742431641</v>
      </c>
      <c r="E8" s="18">
        <v>49.756004333496094</v>
      </c>
      <c r="F8" s="18">
        <v>49.516506195068359</v>
      </c>
      <c r="G8" s="19">
        <v>5.1078863441944122E-2</v>
      </c>
      <c r="H8" s="18">
        <v>48.918338775634766</v>
      </c>
      <c r="I8" s="18">
        <v>49.021484375</v>
      </c>
      <c r="J8" s="18">
        <v>5.1071405410766602E-2</v>
      </c>
      <c r="K8" s="18">
        <v>0.71050542593002319</v>
      </c>
    </row>
    <row r="9" spans="1:22" x14ac:dyDescent="0.3">
      <c r="A9" s="15">
        <v>45353.958333333336</v>
      </c>
      <c r="B9" s="17">
        <v>60.427223205566406</v>
      </c>
      <c r="C9" s="17">
        <v>45.849433898925781</v>
      </c>
      <c r="D9" s="17">
        <v>14.577789306640625</v>
      </c>
      <c r="E9" s="20">
        <v>49.728004455566406</v>
      </c>
      <c r="F9" s="20">
        <v>49.562503814697266</v>
      </c>
      <c r="G9" s="20">
        <v>0</v>
      </c>
      <c r="H9" s="20">
        <v>48.893306732177734</v>
      </c>
      <c r="I9" s="20">
        <v>49.070426940917969</v>
      </c>
      <c r="J9" s="20">
        <v>0</v>
      </c>
      <c r="K9" s="20">
        <v>0.71130311489105225</v>
      </c>
    </row>
    <row r="10" spans="1:22" x14ac:dyDescent="0.3">
      <c r="A10" s="15">
        <v>45354.958333333336</v>
      </c>
      <c r="B10" s="17">
        <v>61.199611663818359</v>
      </c>
      <c r="C10" s="17">
        <v>46.372756958007812</v>
      </c>
      <c r="D10" s="17">
        <v>14.826854705810547</v>
      </c>
      <c r="E10" s="20">
        <v>49.783504486083984</v>
      </c>
      <c r="F10" s="20">
        <v>49.605503082275391</v>
      </c>
      <c r="G10" s="20">
        <v>0</v>
      </c>
      <c r="H10" s="20">
        <v>48.927867889404297</v>
      </c>
      <c r="I10" s="20">
        <v>49.101863861083984</v>
      </c>
      <c r="J10" s="20">
        <v>0</v>
      </c>
      <c r="K10" s="20">
        <v>0.7240634560585022</v>
      </c>
    </row>
    <row r="11" spans="1:22" x14ac:dyDescent="0.3">
      <c r="A11" s="15">
        <v>45355.958333333336</v>
      </c>
      <c r="B11" s="17">
        <v>70.915046691894531</v>
      </c>
      <c r="C11" s="17">
        <v>52.076412200927734</v>
      </c>
      <c r="D11" s="17">
        <v>18.838634490966797</v>
      </c>
      <c r="E11" s="20">
        <v>50.297500610351563</v>
      </c>
      <c r="F11" s="20">
        <v>50.020004272460938</v>
      </c>
      <c r="G11" s="20">
        <v>2.218308299779892E-2</v>
      </c>
      <c r="H11" s="20">
        <v>49.163990020751953</v>
      </c>
      <c r="I11" s="20">
        <v>49.384845733642578</v>
      </c>
      <c r="J11" s="20">
        <v>2.2179841995239258E-2</v>
      </c>
      <c r="K11" s="20">
        <v>0.92643129825592041</v>
      </c>
    </row>
    <row r="12" spans="1:22" x14ac:dyDescent="0.3">
      <c r="A12" s="15">
        <v>45356.958333333336</v>
      </c>
      <c r="B12" s="17">
        <v>59.904045104980469</v>
      </c>
      <c r="C12" s="17">
        <v>45.481117248535156</v>
      </c>
      <c r="D12" s="17">
        <v>14.422927856445313</v>
      </c>
      <c r="E12" s="20">
        <v>48.864501953125</v>
      </c>
      <c r="F12" s="20">
        <v>48.818996429443359</v>
      </c>
      <c r="G12" s="20">
        <v>9.054075344465673E-4</v>
      </c>
      <c r="H12" s="20">
        <v>48.056140899658203</v>
      </c>
      <c r="I12" s="20">
        <v>48.340690612792969</v>
      </c>
      <c r="J12" s="20">
        <v>9.0527534484863281E-4</v>
      </c>
      <c r="K12" s="20">
        <v>0.69183081388473511</v>
      </c>
    </row>
    <row r="13" spans="1:22" x14ac:dyDescent="0.3">
      <c r="A13" s="15">
        <v>45357.958333333336</v>
      </c>
      <c r="B13" s="17">
        <v>66.787765502929688</v>
      </c>
      <c r="C13" s="17">
        <v>49.025417327880859</v>
      </c>
      <c r="D13" s="17">
        <v>17.762348175048828</v>
      </c>
      <c r="E13" s="20">
        <v>49.151493072509766</v>
      </c>
      <c r="F13" s="20">
        <v>48.929008483886719</v>
      </c>
      <c r="G13" s="20">
        <v>1.6551051288843155E-2</v>
      </c>
      <c r="H13" s="20">
        <v>48.157310485839844</v>
      </c>
      <c r="I13" s="20">
        <v>48.375320434570313</v>
      </c>
      <c r="J13" s="20">
        <v>1.6548633575439453E-2</v>
      </c>
      <c r="K13" s="20">
        <v>0.8549114465713501</v>
      </c>
    </row>
    <row r="14" spans="1:22" x14ac:dyDescent="0.3">
      <c r="A14" s="15">
        <v>45358.958333333336</v>
      </c>
      <c r="B14" s="17">
        <v>60.326026916503906</v>
      </c>
      <c r="C14" s="17">
        <v>45.126560211181641</v>
      </c>
      <c r="D14" s="17">
        <v>15.199466705322266</v>
      </c>
      <c r="E14" s="20">
        <v>49.048999786376953</v>
      </c>
      <c r="F14" s="20">
        <v>48.873497009277344</v>
      </c>
      <c r="G14" s="20">
        <v>1.8758412450551987E-2</v>
      </c>
      <c r="H14" s="20">
        <v>48.228107452392578</v>
      </c>
      <c r="I14" s="20">
        <v>48.403194427490234</v>
      </c>
      <c r="J14" s="20">
        <v>1.8755674362182617E-2</v>
      </c>
      <c r="K14" s="20">
        <v>0.73227059841156006</v>
      </c>
    </row>
    <row r="15" spans="1:22" x14ac:dyDescent="0.3">
      <c r="A15" s="15">
        <v>45359.958333333336</v>
      </c>
      <c r="B15" s="17">
        <v>59.85125732421875</v>
      </c>
      <c r="C15" s="17">
        <v>44.732921600341797</v>
      </c>
      <c r="D15" s="17">
        <v>15.118335723876953</v>
      </c>
      <c r="E15" s="20">
        <v>48.968006134033203</v>
      </c>
      <c r="F15" s="20">
        <v>48.85699462890625</v>
      </c>
      <c r="G15" s="20">
        <v>0</v>
      </c>
      <c r="H15" s="20">
        <v>48.160411834716797</v>
      </c>
      <c r="I15" s="20">
        <v>48.394832611083984</v>
      </c>
      <c r="J15" s="20">
        <v>0</v>
      </c>
      <c r="K15" s="20">
        <v>0.72647756338119507</v>
      </c>
    </row>
    <row r="16" spans="1:22" x14ac:dyDescent="0.3">
      <c r="A16" s="15">
        <v>45360.958333333336</v>
      </c>
      <c r="B16" s="17">
        <v>62.450828552246094</v>
      </c>
      <c r="C16" s="17">
        <v>45.730430603027344</v>
      </c>
      <c r="D16" s="17">
        <v>16.72039794921875</v>
      </c>
      <c r="E16" s="20">
        <v>49.967582702636719</v>
      </c>
      <c r="F16" s="20">
        <v>49.819576263427734</v>
      </c>
      <c r="G16" s="20">
        <v>1.3002387247979641E-2</v>
      </c>
      <c r="H16" s="20">
        <v>49.075893402099609</v>
      </c>
      <c r="I16" s="20">
        <v>49.326663970947266</v>
      </c>
      <c r="J16" s="20">
        <v>1.300048828125E-2</v>
      </c>
      <c r="K16" s="20">
        <v>0.81961327791213989</v>
      </c>
    </row>
    <row r="17" spans="1:11" x14ac:dyDescent="0.3">
      <c r="A17" s="15">
        <v>45361.958333333336</v>
      </c>
      <c r="B17" s="17">
        <v>63.473106384277344</v>
      </c>
      <c r="C17" s="17">
        <v>46.897994995117188</v>
      </c>
      <c r="D17" s="17">
        <v>16.575111389160156</v>
      </c>
      <c r="E17" s="20">
        <v>50.314506530761719</v>
      </c>
      <c r="F17" s="20">
        <v>50.241996765136719</v>
      </c>
      <c r="G17" s="20">
        <v>0</v>
      </c>
      <c r="H17" s="20">
        <v>49.389457702636719</v>
      </c>
      <c r="I17" s="20">
        <v>49.719821929931641</v>
      </c>
      <c r="J17" s="20">
        <v>0</v>
      </c>
      <c r="K17" s="20">
        <v>0.81756132841110229</v>
      </c>
    </row>
    <row r="18" spans="1:11" x14ac:dyDescent="0.3">
      <c r="A18" s="15">
        <v>45362.958333333336</v>
      </c>
      <c r="B18" s="17">
        <v>58.422210693359375</v>
      </c>
      <c r="C18" s="17">
        <v>44.08544921875</v>
      </c>
      <c r="D18" s="17">
        <v>14.336761474609375</v>
      </c>
      <c r="E18" s="20">
        <v>49.9425048828125</v>
      </c>
      <c r="F18" s="20">
        <v>49.822998046875</v>
      </c>
      <c r="G18" s="20">
        <v>4.0725454688072205E-2</v>
      </c>
      <c r="H18" s="20">
        <v>49.152370452880859</v>
      </c>
      <c r="I18" s="20">
        <v>49.363143920898437</v>
      </c>
      <c r="J18" s="20">
        <v>4.0719509124755859E-2</v>
      </c>
      <c r="K18" s="20">
        <v>0.70540517568588257</v>
      </c>
    </row>
    <row r="19" spans="1:11" x14ac:dyDescent="0.3">
      <c r="A19" s="15">
        <v>45363.958333333336</v>
      </c>
      <c r="B19" s="17">
        <v>57.050632476806641</v>
      </c>
      <c r="C19" s="17">
        <v>43.157760620117188</v>
      </c>
      <c r="D19" s="17">
        <v>13.892871856689453</v>
      </c>
      <c r="E19" s="20">
        <v>49.861499786376953</v>
      </c>
      <c r="F19" s="20">
        <v>49.721996307373047</v>
      </c>
      <c r="G19" s="20">
        <v>5.2373666316270828E-2</v>
      </c>
      <c r="H19" s="20">
        <v>49.109359741210938</v>
      </c>
      <c r="I19" s="20">
        <v>49.283134460449219</v>
      </c>
      <c r="J19" s="20">
        <v>5.2366018295288086E-2</v>
      </c>
      <c r="K19" s="20">
        <v>0.68307745456695557</v>
      </c>
    </row>
    <row r="20" spans="1:11" x14ac:dyDescent="0.3">
      <c r="A20" s="15">
        <v>45364.958333333336</v>
      </c>
      <c r="B20" s="17">
        <v>63.345115661621094</v>
      </c>
      <c r="C20" s="17">
        <v>47.032253265380859</v>
      </c>
      <c r="D20" s="17">
        <v>16.312862396240234</v>
      </c>
      <c r="E20" s="20">
        <v>50.299007415771484</v>
      </c>
      <c r="F20" s="20">
        <v>50.210994720458984</v>
      </c>
      <c r="G20" s="20">
        <v>2.0745683461427689E-2</v>
      </c>
      <c r="H20" s="20">
        <v>49.377372741699219</v>
      </c>
      <c r="I20" s="20">
        <v>49.686710357666016</v>
      </c>
      <c r="J20" s="20">
        <v>2.0742654800415039E-2</v>
      </c>
      <c r="K20" s="20">
        <v>0.80511081218719482</v>
      </c>
    </row>
    <row r="21" spans="1:11" x14ac:dyDescent="0.3">
      <c r="A21" s="15">
        <v>45365.958333333336</v>
      </c>
      <c r="B21" s="17">
        <v>63.987613677978516</v>
      </c>
      <c r="C21" s="17">
        <v>47.777854919433594</v>
      </c>
      <c r="D21" s="17">
        <v>16.209758758544922</v>
      </c>
      <c r="E21" s="20">
        <v>50.320999145507813</v>
      </c>
      <c r="F21" s="20">
        <v>50.390499114990234</v>
      </c>
      <c r="G21" s="20">
        <v>3.9347195997834206E-3</v>
      </c>
      <c r="H21" s="20">
        <v>49.381973266601563</v>
      </c>
      <c r="I21" s="20">
        <v>49.848354339599609</v>
      </c>
      <c r="J21" s="20">
        <v>3.9341449737548828E-3</v>
      </c>
      <c r="K21" s="20">
        <v>0.79932808876037598</v>
      </c>
    </row>
    <row r="22" spans="1:11" x14ac:dyDescent="0.3">
      <c r="A22" s="15">
        <v>45366.958333333336</v>
      </c>
      <c r="B22" s="17">
        <v>62.601943969726563</v>
      </c>
      <c r="C22" s="17">
        <v>47.216030120849609</v>
      </c>
      <c r="D22" s="17">
        <v>15.385913848876953</v>
      </c>
      <c r="E22" s="20">
        <v>50.360000610351563</v>
      </c>
      <c r="F22" s="20">
        <v>50.406501770019531</v>
      </c>
      <c r="G22" s="20">
        <v>2.6314286515116692E-2</v>
      </c>
      <c r="H22" s="20">
        <v>49.457412719726562</v>
      </c>
      <c r="I22" s="20">
        <v>49.876827239990234</v>
      </c>
      <c r="J22" s="20">
        <v>2.6310443878173828E-2</v>
      </c>
      <c r="K22" s="20">
        <v>0.76067698001861572</v>
      </c>
    </row>
    <row r="23" spans="1:11" x14ac:dyDescent="0.3">
      <c r="A23" s="15">
        <v>45367.958333333336</v>
      </c>
      <c r="B23" s="17">
        <v>62.176456451416016</v>
      </c>
      <c r="C23" s="17">
        <v>47.224899291992188</v>
      </c>
      <c r="D23" s="17">
        <v>14.951557159423828</v>
      </c>
      <c r="E23" s="20">
        <v>50.254508972167969</v>
      </c>
      <c r="F23" s="20">
        <v>50.409999847412109</v>
      </c>
      <c r="G23" s="20">
        <v>0</v>
      </c>
      <c r="H23" s="20">
        <v>49.365062713623047</v>
      </c>
      <c r="I23" s="20">
        <v>49.880130767822266</v>
      </c>
      <c r="J23" s="20">
        <v>0</v>
      </c>
      <c r="K23" s="20">
        <v>0.73654824495315552</v>
      </c>
    </row>
    <row r="24" spans="1:11" x14ac:dyDescent="0.3">
      <c r="A24" s="15">
        <v>45368.958333333336</v>
      </c>
      <c r="B24" s="17">
        <v>61.329376220703125</v>
      </c>
      <c r="C24" s="17">
        <v>46.790065765380859</v>
      </c>
      <c r="D24" s="17">
        <v>14.539310455322266</v>
      </c>
      <c r="E24" s="20">
        <v>50.089511871337891</v>
      </c>
      <c r="F24" s="20">
        <v>50.172000885009766</v>
      </c>
      <c r="G24" s="20">
        <v>0</v>
      </c>
      <c r="H24" s="20">
        <v>49.2252197265625</v>
      </c>
      <c r="I24" s="20">
        <v>49.653842926025391</v>
      </c>
      <c r="J24" s="20">
        <v>0</v>
      </c>
      <c r="K24" s="20">
        <v>0.71425879001617432</v>
      </c>
    </row>
    <row r="25" spans="1:11" x14ac:dyDescent="0.3">
      <c r="A25" s="15">
        <v>45369.958333333336</v>
      </c>
      <c r="B25" s="17">
        <v>62.393867492675781</v>
      </c>
      <c r="C25" s="17">
        <v>46.936920166015625</v>
      </c>
      <c r="D25" s="17">
        <v>15.456947326660156</v>
      </c>
      <c r="E25" s="20">
        <v>50.049507141113281</v>
      </c>
      <c r="F25" s="20">
        <v>50.044998168945313</v>
      </c>
      <c r="G25" s="20">
        <v>1.603122241795063E-2</v>
      </c>
      <c r="H25" s="20">
        <v>49.157798767089844</v>
      </c>
      <c r="I25" s="20">
        <v>49.524921417236328</v>
      </c>
      <c r="J25" s="20">
        <v>1.6028881072998047E-2</v>
      </c>
      <c r="K25" s="20">
        <v>0.75909566879272461</v>
      </c>
    </row>
    <row r="26" spans="1:11" x14ac:dyDescent="0.3">
      <c r="A26" s="15">
        <v>45370.958333333336</v>
      </c>
      <c r="B26" s="17">
        <v>62.790153503417969</v>
      </c>
      <c r="C26" s="17">
        <v>46.833381652832031</v>
      </c>
      <c r="D26" s="17">
        <v>15.956771850585938</v>
      </c>
      <c r="E26" s="20">
        <v>48.201004028320312</v>
      </c>
      <c r="F26" s="20">
        <v>48.248004913330078</v>
      </c>
      <c r="G26" s="20">
        <v>0</v>
      </c>
      <c r="H26" s="20">
        <v>47.330982208251953</v>
      </c>
      <c r="I26" s="20">
        <v>47.748291015625</v>
      </c>
      <c r="J26" s="20">
        <v>0</v>
      </c>
      <c r="K26" s="20">
        <v>0.753456711769104</v>
      </c>
    </row>
    <row r="27" spans="1:11" x14ac:dyDescent="0.3">
      <c r="A27" s="15">
        <v>45371.958333333336</v>
      </c>
      <c r="B27" s="17">
        <v>56.190517425537109</v>
      </c>
      <c r="C27" s="17">
        <v>43.357070922851563</v>
      </c>
      <c r="D27" s="17">
        <v>12.833446502685547</v>
      </c>
      <c r="E27" s="20">
        <v>49.803504943847656</v>
      </c>
      <c r="F27" s="20">
        <v>49.960006713867188</v>
      </c>
      <c r="G27" s="20">
        <v>5.815163254737854E-3</v>
      </c>
      <c r="H27" s="20">
        <v>49.069473266601563</v>
      </c>
      <c r="I27" s="20">
        <v>49.513645172119141</v>
      </c>
      <c r="J27" s="20">
        <v>5.8143138885498047E-3</v>
      </c>
      <c r="K27" s="20">
        <v>0.62873351573944092</v>
      </c>
    </row>
    <row r="28" spans="1:11" x14ac:dyDescent="0.3">
      <c r="A28" s="15">
        <v>45372.958333333336</v>
      </c>
      <c r="B28" s="17">
        <v>56.291408538818359</v>
      </c>
      <c r="C28" s="17">
        <v>43.341361999511719</v>
      </c>
      <c r="D28" s="17">
        <v>12.950046539306641</v>
      </c>
      <c r="E28" s="20">
        <v>49.672500610351563</v>
      </c>
      <c r="F28" s="20">
        <v>49.800998687744141</v>
      </c>
      <c r="G28" s="20">
        <v>4.4097187928855419E-3</v>
      </c>
      <c r="H28" s="20">
        <v>48.939525604248047</v>
      </c>
      <c r="I28" s="20">
        <v>49.357273101806641</v>
      </c>
      <c r="J28" s="20">
        <v>4.4090747833251953E-3</v>
      </c>
      <c r="K28" s="20">
        <v>0.63256698846817017</v>
      </c>
    </row>
    <row r="29" spans="1:11" x14ac:dyDescent="0.3">
      <c r="A29" s="15">
        <v>45373.958333333336</v>
      </c>
      <c r="B29" s="17">
        <v>64.592514038085938</v>
      </c>
      <c r="C29" s="17">
        <v>48.485034942626953</v>
      </c>
      <c r="D29" s="17">
        <v>16.107479095458984</v>
      </c>
      <c r="E29" s="20">
        <v>50.665004730224609</v>
      </c>
      <c r="F29" s="20">
        <v>50.457496643066406</v>
      </c>
      <c r="G29" s="20">
        <v>9.2567605897784233E-3</v>
      </c>
      <c r="H29" s="20">
        <v>49.703254699707031</v>
      </c>
      <c r="I29" s="20">
        <v>49.899085998535156</v>
      </c>
      <c r="J29" s="20">
        <v>9.2554092407226563E-3</v>
      </c>
      <c r="K29" s="20">
        <v>0.79981917142868042</v>
      </c>
    </row>
    <row r="30" spans="1:11" x14ac:dyDescent="0.3">
      <c r="A30" s="21" t="s">
        <v>21</v>
      </c>
      <c r="B30" s="21">
        <f>AVERAGE(B8:B29)</f>
        <v>61.683154366233133</v>
      </c>
      <c r="C30" s="21">
        <f>AVERAGE(C8:C29)</f>
        <v>46.343083988536485</v>
      </c>
      <c r="D30" s="21">
        <f>AVERAGE(D8:D29)</f>
        <v>15.340070377696644</v>
      </c>
      <c r="E30" s="21">
        <f>SUM(E8:E29)</f>
        <v>1095.399658203125</v>
      </c>
      <c r="F30" s="21">
        <f>SUM(F8:F29)</f>
        <v>1093.8910827636719</v>
      </c>
      <c r="G30" s="21">
        <f>SUM(G8:G29)</f>
        <v>0.30208588059758767</v>
      </c>
      <c r="H30" s="21">
        <f>SUM(H8:H29)</f>
        <v>1076.2406311035156</v>
      </c>
      <c r="I30" s="21">
        <f>SUM(I8:I29)</f>
        <v>1082.7745056152344</v>
      </c>
      <c r="J30" s="21">
        <f>SUM(J8:J29)</f>
        <v>0.30204176902770996</v>
      </c>
      <c r="K30" s="21">
        <f>SUM(K8:K29)</f>
        <v>16.493045926094055</v>
      </c>
    </row>
  </sheetData>
  <mergeCells count="24">
    <mergeCell ref="U4:U6"/>
    <mergeCell ref="V4:V6"/>
    <mergeCell ref="O4:O6"/>
    <mergeCell ref="P4:P6"/>
    <mergeCell ref="Q4:Q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A1:K1"/>
    <mergeCell ref="A2:K2"/>
    <mergeCell ref="A4:A6"/>
    <mergeCell ref="B4:B6"/>
    <mergeCell ref="C4:C6"/>
    <mergeCell ref="D4:D6"/>
    <mergeCell ref="E4:E6"/>
    <mergeCell ref="F4:F6"/>
    <mergeCell ref="G4:G6"/>
    <mergeCell ref="H4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2024-03-24T14:00:54Z</dcterms:created>
  <dcterms:modified xsi:type="dcterms:W3CDTF">2024-03-24T14:00:54Z</dcterms:modified>
</cp:coreProperties>
</file>