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nd to ftp\"/>
    </mc:Choice>
  </mc:AlternateContent>
  <bookViews>
    <workbookView minimized="1" xWindow="0" yWindow="0" windowWidth="25135" windowHeight="12122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1" l="1"/>
  <c r="J36" i="1"/>
  <c r="I36" i="1"/>
  <c r="H36" i="1"/>
  <c r="G36" i="1"/>
  <c r="F36" i="1"/>
  <c r="E36" i="1"/>
  <c r="D36" i="1"/>
  <c r="C36" i="1"/>
  <c r="B36" i="1"/>
</calcChain>
</file>

<file path=xl/sharedStrings.xml><?xml version="1.0" encoding="utf-8"?>
<sst xmlns="http://schemas.openxmlformats.org/spreadsheetml/2006/main" count="24" uniqueCount="22">
  <si>
    <t>Ведомость учета тепла</t>
  </si>
  <si>
    <t>Дата</t>
  </si>
  <si>
    <t>Сред. сут. темп.</t>
  </si>
  <si>
    <t>dt</t>
  </si>
  <si>
    <t>Объем суточ. прям, м3</t>
  </si>
  <si>
    <t>Объем суточ. обр, м3</t>
  </si>
  <si>
    <t>ГВС, м3</t>
  </si>
  <si>
    <t>Масса суточная прям., Т</t>
  </si>
  <si>
    <t>Масса суточная обат., Т</t>
  </si>
  <si>
    <t>ГВС, Т</t>
  </si>
  <si>
    <t>Отоплен и ГВС. Гкал</t>
  </si>
  <si>
    <t>t1</t>
  </si>
  <si>
    <t>t2</t>
  </si>
  <si>
    <t>V1</t>
  </si>
  <si>
    <t>V2</t>
  </si>
  <si>
    <t>V3</t>
  </si>
  <si>
    <t>M1</t>
  </si>
  <si>
    <t>M2</t>
  </si>
  <si>
    <t>M3</t>
  </si>
  <si>
    <t>Q</t>
  </si>
  <si>
    <t>Объект: МОБУ "Волховская городская гимназия" Калинина д. 6а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</si>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</sst>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/mm/yy"/>
    <numFmt numFmtId="166" formatCode="0.000"/>
  </numFmts>
  <fonts count="5">
    <font>
      <sz val="10"/>
      <color theme="1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b/>
      <sz val="10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165" fontId="0" fillId="0" borderId="0" xfId="0" applyNumberFormat="1"/>
    <xf numFmtId="2" fontId="3" fillId="0" borderId="0" xfId="0" applyNumberFormat="1" applyFont="1" applyFill="1" applyAlignment="1"/>
    <xf numFmtId="2" fontId="0" fillId="0" borderId="0" xfId="0" applyNumberFormat="1"/>
    <xf numFmtId="166" fontId="3" fillId="0" borderId="0" xfId="0" applyNumberFormat="1" applyFont="1" applyFill="1" applyAlignment="1"/>
    <xf numFmtId="166" fontId="3" fillId="0" borderId="5" xfId="0" applyNumberFormat="1" applyFont="1" applyFill="1" applyBorder="1" applyAlignment="1"/>
    <xf numFmtId="166" fontId="0" fillId="0" borderId="0" xfId="0" applyNumberFormat="1"/>
    <xf numFmtId="2" fontId="4" fillId="0" borderId="6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abSelected="1" workbookViewId="0">
      <selection activeCell="A36" sqref="A36:K36"/>
    </sheetView>
  </sheetViews>
  <sheetFormatPr defaultRowHeight="12.45"/>
  <sheetData>
    <row r="1" spans="1:22" ht="14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22" ht="13.1">
      <c r="A2" s="3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2">
      <c r="A3" s="4"/>
    </row>
    <row r="4" spans="1:22" ht="12.8" customHeight="1">
      <c r="A4" s="5" t="s">
        <v>1</v>
      </c>
      <c r="B4" s="6" t="s">
        <v>2</v>
      </c>
      <c r="C4" s="6" t="s">
        <v>2</v>
      </c>
      <c r="D4" s="7" t="s">
        <v>3</v>
      </c>
      <c r="E4" s="6" t="s">
        <v>4</v>
      </c>
      <c r="F4" s="6" t="s">
        <v>5</v>
      </c>
      <c r="G4" s="6" t="s">
        <v>6</v>
      </c>
      <c r="H4" s="7" t="s">
        <v>7</v>
      </c>
      <c r="I4" s="6" t="s">
        <v>8</v>
      </c>
      <c r="J4" s="6" t="s">
        <v>9</v>
      </c>
      <c r="K4" s="6" t="s">
        <v>10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>
      <c r="A5" s="5"/>
      <c r="B5" s="6"/>
      <c r="C5" s="6"/>
      <c r="D5" s="9"/>
      <c r="E5" s="6"/>
      <c r="F5" s="6"/>
      <c r="G5" s="6"/>
      <c r="H5" s="9"/>
      <c r="I5" s="6"/>
      <c r="J5" s="6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28.5" customHeight="1">
      <c r="A6" s="5"/>
      <c r="B6" s="6"/>
      <c r="C6" s="6"/>
      <c r="D6" s="10"/>
      <c r="E6" s="6"/>
      <c r="F6" s="6"/>
      <c r="G6" s="6"/>
      <c r="H6" s="10"/>
      <c r="I6" s="6"/>
      <c r="J6" s="6"/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13.1">
      <c r="A7" s="11"/>
      <c r="B7" s="12" t="s">
        <v>11</v>
      </c>
      <c r="C7" s="12" t="s">
        <v>12</v>
      </c>
      <c r="D7" s="12" t="s">
        <v>3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3" t="s">
        <v>19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2">
      <c r="A8" s="15">
        <v>43607</v>
      </c>
      <c r="B8" s="16">
        <v>16.984840393066406</v>
      </c>
      <c r="C8" s="16">
        <v>37.48468017578125</v>
      </c>
      <c r="D8" s="16">
        <v>-20.499839782714844</v>
      </c>
      <c r="E8" s="18">
        <v>4.1555557399988174E-2</v>
      </c>
      <c r="F8" s="18">
        <v>2.229555606842041</v>
      </c>
      <c r="G8" s="19">
        <v>2.132000207901001</v>
      </c>
      <c r="H8" s="18">
        <v>4.1508100926876068E-2</v>
      </c>
      <c r="I8" s="18">
        <v>2.2142307758331299</v>
      </c>
      <c r="J8" s="18">
        <v>0</v>
      </c>
      <c r="K8" s="18">
        <v>4.520814854913624E-6</v>
      </c>
    </row>
    <row r="9" spans="1:22">
      <c r="A9" s="15">
        <v>43608</v>
      </c>
      <c r="B9" s="17">
        <v>17.450355529785156</v>
      </c>
      <c r="C9" s="17">
        <v>46.560356140136719</v>
      </c>
      <c r="D9" s="17">
        <v>-29.110000610351563</v>
      </c>
      <c r="E9" s="20">
        <v>0</v>
      </c>
      <c r="F9" s="20">
        <v>2.8680000305175781</v>
      </c>
      <c r="G9" s="20">
        <v>2.7339999675750732</v>
      </c>
      <c r="H9" s="20">
        <v>0</v>
      </c>
      <c r="I9" s="20">
        <v>2.837716817855835</v>
      </c>
      <c r="J9" s="20">
        <v>0</v>
      </c>
      <c r="K9" s="20">
        <v>0</v>
      </c>
    </row>
    <row r="10" spans="1:22">
      <c r="A10" s="15">
        <v>43609</v>
      </c>
      <c r="B10" s="17">
        <v>17.009681701660156</v>
      </c>
      <c r="C10" s="17">
        <v>39.844100952148438</v>
      </c>
      <c r="D10" s="17">
        <v>-22.834419250488281</v>
      </c>
      <c r="E10" s="20">
        <v>0</v>
      </c>
      <c r="F10" s="20">
        <v>2.9104998111724854</v>
      </c>
      <c r="G10" s="20">
        <v>2.8270003795623779</v>
      </c>
      <c r="H10" s="20">
        <v>0</v>
      </c>
      <c r="I10" s="20">
        <v>2.8880314826965332</v>
      </c>
      <c r="J10" s="20">
        <v>0</v>
      </c>
      <c r="K10" s="20">
        <v>0</v>
      </c>
    </row>
    <row r="11" spans="1:22">
      <c r="A11" s="15">
        <v>43610</v>
      </c>
      <c r="B11" s="17">
        <v>16.114082336425781</v>
      </c>
      <c r="C11" s="17">
        <v>26.152786254882813</v>
      </c>
      <c r="D11" s="17">
        <v>-10.038703918457031</v>
      </c>
      <c r="E11" s="20">
        <v>0</v>
      </c>
      <c r="F11" s="20">
        <v>0.25549998879432678</v>
      </c>
      <c r="G11" s="20">
        <v>0.24700003862380981</v>
      </c>
      <c r="H11" s="20">
        <v>0</v>
      </c>
      <c r="I11" s="20">
        <v>0.25466471910476685</v>
      </c>
      <c r="J11" s="20">
        <v>0</v>
      </c>
      <c r="K11" s="20">
        <v>0</v>
      </c>
    </row>
    <row r="12" spans="1:22">
      <c r="A12" s="15">
        <v>43611</v>
      </c>
      <c r="B12" s="17">
        <v>15.781913757324219</v>
      </c>
      <c r="C12" s="17">
        <v>15.687473297119141</v>
      </c>
      <c r="D12" s="17">
        <v>9.4440460205078125E-2</v>
      </c>
      <c r="E12" s="20">
        <v>0</v>
      </c>
      <c r="F12" s="20">
        <v>1.249999925494194E-2</v>
      </c>
      <c r="G12" s="20">
        <v>1.0000001639127731E-2</v>
      </c>
      <c r="H12" s="20">
        <v>0</v>
      </c>
      <c r="I12" s="20">
        <v>1.2488456442952156E-2</v>
      </c>
      <c r="J12" s="20">
        <v>0</v>
      </c>
      <c r="K12" s="20">
        <v>0</v>
      </c>
    </row>
    <row r="13" spans="1:22">
      <c r="A13" s="15">
        <v>43612</v>
      </c>
      <c r="B13" s="17">
        <v>18.042816162109375</v>
      </c>
      <c r="C13" s="17">
        <v>45.018398284912109</v>
      </c>
      <c r="D13" s="17">
        <v>-26.975582122802734</v>
      </c>
      <c r="E13" s="20">
        <v>0</v>
      </c>
      <c r="F13" s="20">
        <v>3.2854998111724854</v>
      </c>
      <c r="G13" s="20">
        <v>3.3130004405975342</v>
      </c>
      <c r="H13" s="20">
        <v>0</v>
      </c>
      <c r="I13" s="20">
        <v>3.2532124519348145</v>
      </c>
      <c r="J13" s="20">
        <v>0</v>
      </c>
      <c r="K13" s="20">
        <v>0</v>
      </c>
    </row>
    <row r="14" spans="1:22">
      <c r="A14" s="15">
        <v>43613</v>
      </c>
      <c r="B14" s="17">
        <v>16.554641723632813</v>
      </c>
      <c r="C14" s="17">
        <v>47.982166290283203</v>
      </c>
      <c r="D14" s="17">
        <v>-31.427524566650391</v>
      </c>
      <c r="E14" s="20">
        <v>0</v>
      </c>
      <c r="F14" s="20">
        <v>4.8439993858337402</v>
      </c>
      <c r="G14" s="20">
        <v>4.8300013542175293</v>
      </c>
      <c r="H14" s="20">
        <v>0</v>
      </c>
      <c r="I14" s="20">
        <v>4.7904562950134277</v>
      </c>
      <c r="J14" s="20">
        <v>0</v>
      </c>
      <c r="K14" s="20">
        <v>0</v>
      </c>
    </row>
    <row r="15" spans="1:22">
      <c r="A15" s="15">
        <v>43614</v>
      </c>
      <c r="B15" s="17">
        <v>16.605194091796875</v>
      </c>
      <c r="C15" s="17">
        <v>25.456262588500977</v>
      </c>
      <c r="D15" s="17">
        <v>-8.8510684967041016</v>
      </c>
      <c r="E15" s="20">
        <v>0</v>
      </c>
      <c r="F15" s="20">
        <v>0.1589999794960022</v>
      </c>
      <c r="G15" s="20">
        <v>0.15100003778934479</v>
      </c>
      <c r="H15" s="20">
        <v>0</v>
      </c>
      <c r="I15" s="20">
        <v>0.15846821665763855</v>
      </c>
      <c r="J15" s="20">
        <v>0</v>
      </c>
      <c r="K15" s="20">
        <v>0</v>
      </c>
    </row>
    <row r="16" spans="1:22">
      <c r="A16" s="15">
        <v>43615</v>
      </c>
      <c r="B16" s="17">
        <v>15.550857543945313</v>
      </c>
      <c r="C16" s="17">
        <v>15.88338565826416</v>
      </c>
      <c r="D16" s="17">
        <v>-0.33252811431884766</v>
      </c>
      <c r="E16" s="20">
        <v>0</v>
      </c>
      <c r="F16" s="20">
        <v>8.7999992072582245E-2</v>
      </c>
      <c r="G16" s="20">
        <v>8.0000013113021851E-2</v>
      </c>
      <c r="H16" s="20">
        <v>0</v>
      </c>
      <c r="I16" s="20">
        <v>8.7915495038032532E-2</v>
      </c>
      <c r="J16" s="20">
        <v>0</v>
      </c>
      <c r="K16" s="20">
        <v>0</v>
      </c>
    </row>
    <row r="17" spans="1:11">
      <c r="A17" s="15">
        <v>43616</v>
      </c>
      <c r="B17" s="17">
        <v>15.709701538085938</v>
      </c>
      <c r="C17" s="17">
        <v>31.759389877319336</v>
      </c>
      <c r="D17" s="17">
        <v>-16.049688339233398</v>
      </c>
      <c r="E17" s="20">
        <v>0</v>
      </c>
      <c r="F17" s="20">
        <v>0.31749993562698364</v>
      </c>
      <c r="G17" s="20">
        <v>0.30500003695487976</v>
      </c>
      <c r="H17" s="20">
        <v>0</v>
      </c>
      <c r="I17" s="20">
        <v>0.31591346859931946</v>
      </c>
      <c r="J17" s="20">
        <v>0</v>
      </c>
      <c r="K17" s="20">
        <v>0</v>
      </c>
    </row>
    <row r="18" spans="1:11">
      <c r="A18" s="15">
        <v>43617</v>
      </c>
      <c r="B18" s="17">
        <v>16.7857666015625</v>
      </c>
      <c r="C18" s="17">
        <v>42.192150115966797</v>
      </c>
      <c r="D18" s="17">
        <v>-25.406383514404297</v>
      </c>
      <c r="E18" s="20">
        <v>0</v>
      </c>
      <c r="F18" s="20">
        <v>2.0294997692108154</v>
      </c>
      <c r="G18" s="20">
        <v>2.0030004978179932</v>
      </c>
      <c r="H18" s="20">
        <v>0</v>
      </c>
      <c r="I18" s="20">
        <v>2.011854887008667</v>
      </c>
      <c r="J18" s="20">
        <v>0</v>
      </c>
      <c r="K18" s="20">
        <v>0</v>
      </c>
    </row>
    <row r="19" spans="1:11">
      <c r="A19" s="15">
        <v>43618</v>
      </c>
      <c r="B19" s="17">
        <v>15.565299987792969</v>
      </c>
      <c r="C19" s="17">
        <v>15.781913757324219</v>
      </c>
      <c r="D19" s="17">
        <v>-0.21661376953125</v>
      </c>
      <c r="E19" s="20">
        <v>0</v>
      </c>
      <c r="F19" s="20">
        <v>4.9999996554106474E-4</v>
      </c>
      <c r="G19" s="20">
        <v>1.0000001639127731E-3</v>
      </c>
      <c r="H19" s="20">
        <v>0</v>
      </c>
      <c r="I19" s="20">
        <v>4.9953063717111945E-4</v>
      </c>
      <c r="J19" s="20">
        <v>0</v>
      </c>
      <c r="K19" s="20">
        <v>0</v>
      </c>
    </row>
    <row r="20" spans="1:11">
      <c r="A20" s="15">
        <v>43619</v>
      </c>
      <c r="B20" s="17">
        <v>17.674308776855469</v>
      </c>
      <c r="C20" s="17">
        <v>41.026336669921875</v>
      </c>
      <c r="D20" s="17">
        <v>-23.352027893066406</v>
      </c>
      <c r="E20" s="20">
        <v>0</v>
      </c>
      <c r="F20" s="20">
        <v>2.5759997367858887</v>
      </c>
      <c r="G20" s="20">
        <v>2.5080001354217529</v>
      </c>
      <c r="H20" s="20">
        <v>0</v>
      </c>
      <c r="I20" s="20">
        <v>2.5548732280731201</v>
      </c>
      <c r="J20" s="20">
        <v>0</v>
      </c>
      <c r="K20" s="20">
        <v>0</v>
      </c>
    </row>
    <row r="21" spans="1:11">
      <c r="A21" s="15">
        <v>43620</v>
      </c>
      <c r="B21" s="17">
        <v>19.011192321777344</v>
      </c>
      <c r="C21" s="17">
        <v>47.886402130126953</v>
      </c>
      <c r="D21" s="17">
        <v>-28.875209808349609</v>
      </c>
      <c r="E21" s="20">
        <v>0</v>
      </c>
      <c r="F21" s="20">
        <v>6.176999568939209</v>
      </c>
      <c r="G21" s="20">
        <v>6.094001293182373</v>
      </c>
      <c r="H21" s="20">
        <v>0</v>
      </c>
      <c r="I21" s="20">
        <v>6.1092867851257324</v>
      </c>
      <c r="J21" s="20">
        <v>0</v>
      </c>
      <c r="K21" s="20">
        <v>0</v>
      </c>
    </row>
    <row r="22" spans="1:11">
      <c r="A22" s="15">
        <v>43621</v>
      </c>
      <c r="B22" s="17">
        <v>17.688766479492188</v>
      </c>
      <c r="C22" s="17">
        <v>43.679187774658203</v>
      </c>
      <c r="D22" s="17">
        <v>-25.990421295166016</v>
      </c>
      <c r="E22" s="20">
        <v>0</v>
      </c>
      <c r="F22" s="20">
        <v>5.3054990768432617</v>
      </c>
      <c r="G22" s="20">
        <v>5.2900009155273437</v>
      </c>
      <c r="H22" s="20">
        <v>0</v>
      </c>
      <c r="I22" s="20">
        <v>5.2566819190979004</v>
      </c>
      <c r="J22" s="20">
        <v>0</v>
      </c>
      <c r="K22" s="20">
        <v>0</v>
      </c>
    </row>
    <row r="23" spans="1:11">
      <c r="A23" s="15">
        <v>43622</v>
      </c>
      <c r="B23" s="17">
        <v>47.655967712402344</v>
      </c>
      <c r="C23" s="17">
        <v>41.872180938720703</v>
      </c>
      <c r="D23" s="17">
        <v>5.7837867736816406</v>
      </c>
      <c r="E23" s="20">
        <v>0.21549998223781586</v>
      </c>
      <c r="F23" s="20">
        <v>1.2110000848770142</v>
      </c>
      <c r="G23" s="20">
        <v>0.67600017786026001</v>
      </c>
      <c r="H23" s="20">
        <v>0.21301394701004028</v>
      </c>
      <c r="I23" s="20">
        <v>1.2005597352981567</v>
      </c>
      <c r="J23" s="20">
        <v>0.21201698482036591</v>
      </c>
      <c r="K23" s="20">
        <v>1.0115716606378555E-2</v>
      </c>
    </row>
    <row r="24" spans="1:11">
      <c r="A24" s="15">
        <v>43623</v>
      </c>
      <c r="B24" s="17">
        <v>17.659873962402344</v>
      </c>
      <c r="C24" s="17">
        <v>17.659873962402344</v>
      </c>
      <c r="D24" s="17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</row>
    <row r="25" spans="1:11">
      <c r="A25" s="15">
        <v>43624</v>
      </c>
      <c r="B25" s="17">
        <v>17.753793716430664</v>
      </c>
      <c r="C25" s="17">
        <v>17.789924621582031</v>
      </c>
      <c r="D25" s="17">
        <v>-3.6130905151367188E-2</v>
      </c>
      <c r="E25" s="20">
        <v>1.4999998966231942E-3</v>
      </c>
      <c r="F25" s="20">
        <v>0</v>
      </c>
      <c r="G25" s="20">
        <v>1.0000001639127731E-3</v>
      </c>
      <c r="H25" s="20">
        <v>1.4980798587203026E-3</v>
      </c>
      <c r="I25" s="20">
        <v>0</v>
      </c>
      <c r="J25" s="20">
        <v>1.4980798587203026E-3</v>
      </c>
      <c r="K25" s="20">
        <v>2.66846182057634E-5</v>
      </c>
    </row>
    <row r="26" spans="1:11">
      <c r="A26" s="15">
        <v>43625</v>
      </c>
      <c r="B26" s="17">
        <v>13.922163963317871</v>
      </c>
      <c r="C26" s="17">
        <v>17.57318115234375</v>
      </c>
      <c r="D26" s="17">
        <v>-3.6510171890258789</v>
      </c>
      <c r="E26" s="20">
        <v>1.1164999008178711</v>
      </c>
      <c r="F26" s="20">
        <v>0</v>
      </c>
      <c r="G26" s="20">
        <v>1.1450002193450928</v>
      </c>
      <c r="H26" s="20">
        <v>1.1157679557800293</v>
      </c>
      <c r="I26" s="20">
        <v>0</v>
      </c>
      <c r="J26" s="20">
        <v>1.1157679557800293</v>
      </c>
      <c r="K26" s="20">
        <v>1.5603511594235897E-2</v>
      </c>
    </row>
    <row r="27" spans="1:11">
      <c r="A27" s="15">
        <v>43626</v>
      </c>
      <c r="B27" s="17">
        <v>20.578720092773437</v>
      </c>
      <c r="C27" s="17">
        <v>17.608993530273438</v>
      </c>
      <c r="D27" s="17">
        <v>2.9697265625</v>
      </c>
      <c r="E27" s="20">
        <v>5.8789997100830078</v>
      </c>
      <c r="F27" s="20">
        <v>1.1999999172985554E-2</v>
      </c>
      <c r="G27" s="20">
        <v>6.0270013809204102</v>
      </c>
      <c r="H27" s="20">
        <v>5.8640217781066895</v>
      </c>
      <c r="I27" s="20">
        <v>1.1984956450760365E-2</v>
      </c>
      <c r="J27" s="20">
        <v>5.8520369529724121</v>
      </c>
      <c r="K27" s="20">
        <v>0.12048231065273285</v>
      </c>
    </row>
    <row r="28" spans="1:11">
      <c r="A28" s="15">
        <v>43627</v>
      </c>
      <c r="B28" s="17">
        <v>32.079864501953125</v>
      </c>
      <c r="C28" s="17">
        <v>17.1180419921875</v>
      </c>
      <c r="D28" s="17">
        <v>14.961822509765625</v>
      </c>
      <c r="E28" s="20">
        <v>6.3090000152587891</v>
      </c>
      <c r="F28" s="20">
        <v>9.9999993108212948E-4</v>
      </c>
      <c r="G28" s="20">
        <v>5.6190013885498047</v>
      </c>
      <c r="H28" s="20">
        <v>6.2685432434082031</v>
      </c>
      <c r="I28" s="20">
        <v>9.9883449729532003E-4</v>
      </c>
      <c r="J28" s="20">
        <v>6.2675447463989258</v>
      </c>
      <c r="K28" s="20">
        <v>0.20057427883148193</v>
      </c>
    </row>
    <row r="29" spans="1:11">
      <c r="A29" s="15">
        <v>43628</v>
      </c>
      <c r="B29" s="17">
        <v>27.829488754272461</v>
      </c>
      <c r="C29" s="17">
        <v>17.002479553222656</v>
      </c>
      <c r="D29" s="17">
        <v>10.827009201049805</v>
      </c>
      <c r="E29" s="20">
        <v>5.9344992637634277</v>
      </c>
      <c r="F29" s="20">
        <v>0</v>
      </c>
      <c r="G29" s="20">
        <v>6.0300006866455078</v>
      </c>
      <c r="H29" s="20">
        <v>5.906550407409668</v>
      </c>
      <c r="I29" s="20">
        <v>0</v>
      </c>
      <c r="J29" s="20">
        <v>5.906550407409668</v>
      </c>
      <c r="K29" s="20">
        <v>0.16415005922317505</v>
      </c>
    </row>
    <row r="30" spans="1:11">
      <c r="A30" s="15">
        <v>43629</v>
      </c>
      <c r="B30" s="17">
        <v>63.441883087158203</v>
      </c>
      <c r="C30" s="17">
        <v>60.845771789550781</v>
      </c>
      <c r="D30" s="17">
        <v>2.5961112976074219</v>
      </c>
      <c r="E30" s="20">
        <v>32.304996490478516</v>
      </c>
      <c r="F30" s="20">
        <v>30.950498580932617</v>
      </c>
      <c r="G30" s="20">
        <v>6.5450000762939453</v>
      </c>
      <c r="H30" s="20">
        <v>31.700376510620117</v>
      </c>
      <c r="I30" s="20">
        <v>30.419485092163086</v>
      </c>
      <c r="J30" s="20">
        <v>3.2539160251617432</v>
      </c>
      <c r="K30" s="20">
        <v>0.27883312106132507</v>
      </c>
    </row>
    <row r="31" spans="1:11">
      <c r="A31" s="15">
        <v>43630</v>
      </c>
      <c r="B31" s="17">
        <v>64.854278564453125</v>
      </c>
      <c r="C31" s="17">
        <v>61.640621185302734</v>
      </c>
      <c r="D31" s="17">
        <v>3.2136573791503906</v>
      </c>
      <c r="E31" s="20">
        <v>64.350494384765625</v>
      </c>
      <c r="F31" s="20">
        <v>66.053489685058594</v>
      </c>
      <c r="G31" s="20">
        <v>6.2100005149841309</v>
      </c>
      <c r="H31" s="20">
        <v>63.109233856201172</v>
      </c>
      <c r="I31" s="20">
        <v>64.89215087890625</v>
      </c>
      <c r="J31" s="20">
        <v>1.3025538921356201</v>
      </c>
      <c r="K31" s="20">
        <v>0.27921098470687866</v>
      </c>
    </row>
    <row r="32" spans="1:11">
      <c r="A32" s="15">
        <v>43631</v>
      </c>
      <c r="B32" s="17">
        <v>66.490188598632812</v>
      </c>
      <c r="C32" s="17">
        <v>65.4068603515625</v>
      </c>
      <c r="D32" s="17">
        <v>1.0833282470703125</v>
      </c>
      <c r="E32" s="20">
        <v>72.488998413085937</v>
      </c>
      <c r="F32" s="20">
        <v>71.855003356933594</v>
      </c>
      <c r="G32" s="20">
        <v>2.5250003337860107</v>
      </c>
      <c r="H32" s="20">
        <v>71.02569580078125</v>
      </c>
      <c r="I32" s="20">
        <v>70.446937561035156</v>
      </c>
      <c r="J32" s="20">
        <v>1.0152771472930908</v>
      </c>
      <c r="K32" s="20">
        <v>0.14236962795257568</v>
      </c>
    </row>
    <row r="33" spans="1:11">
      <c r="A33" s="15">
        <v>43632</v>
      </c>
      <c r="B33" s="17">
        <v>67.479965209960938</v>
      </c>
      <c r="C33" s="17">
        <v>67.044097900390625</v>
      </c>
      <c r="D33" s="17">
        <v>0.4358673095703125</v>
      </c>
      <c r="E33" s="20">
        <v>72.524986267089844</v>
      </c>
      <c r="F33" s="20">
        <v>71.861495971679688</v>
      </c>
      <c r="G33" s="20">
        <v>0.10600002110004425</v>
      </c>
      <c r="H33" s="20">
        <v>71.021697998046875</v>
      </c>
      <c r="I33" s="20">
        <v>70.389373779296875</v>
      </c>
      <c r="J33" s="20">
        <v>0.63232564926147461</v>
      </c>
      <c r="K33" s="20">
        <v>7.3393955826759338E-2</v>
      </c>
    </row>
    <row r="34" spans="1:11">
      <c r="A34" s="15">
        <v>43633</v>
      </c>
      <c r="B34" s="17">
        <v>65.549560546875</v>
      </c>
      <c r="C34" s="17">
        <v>65.133255004882813</v>
      </c>
      <c r="D34" s="17">
        <v>0.4163055419921875</v>
      </c>
      <c r="E34" s="20">
        <v>71.618995666503906</v>
      </c>
      <c r="F34" s="20">
        <v>69.987495422363281</v>
      </c>
      <c r="G34" s="20">
        <v>1.0900001525878906</v>
      </c>
      <c r="H34" s="20">
        <v>70.210578918457031</v>
      </c>
      <c r="I34" s="20">
        <v>68.627059936523438</v>
      </c>
      <c r="J34" s="20">
        <v>1.5835165977478027</v>
      </c>
      <c r="K34" s="20">
        <v>0.1324249655008316</v>
      </c>
    </row>
    <row r="35" spans="1:11">
      <c r="A35" s="15">
        <v>43634</v>
      </c>
      <c r="B35" s="17">
        <v>65.533660888671875</v>
      </c>
      <c r="C35" s="17">
        <v>65.087570190429688</v>
      </c>
      <c r="D35" s="17">
        <v>0.4460906982421875</v>
      </c>
      <c r="E35" s="20">
        <v>66.26300048828125</v>
      </c>
      <c r="F35" s="20">
        <v>64.71600341796875</v>
      </c>
      <c r="G35" s="20">
        <v>1.069000244140625</v>
      </c>
      <c r="H35" s="20">
        <v>64.96026611328125</v>
      </c>
      <c r="I35" s="20">
        <v>63.459442138671875</v>
      </c>
      <c r="J35" s="20">
        <v>1.5008163452148438</v>
      </c>
      <c r="K35" s="20">
        <v>0.12670817971229553</v>
      </c>
    </row>
    <row r="36" spans="1:11" ht="13.1">
      <c r="A36" s="21" t="s">
        <v>21</v>
      </c>
      <c r="B36" s="21">
        <f>AVERAGE(B8:B35)</f>
        <v>29.405672448022024</v>
      </c>
      <c r="C36" s="21">
        <f>AVERAGE(C8:C35)</f>
        <v>37.649208647864207</v>
      </c>
      <c r="D36" s="21">
        <f>AVERAGE(D8:D35)</f>
        <v>-8.2435361998421808</v>
      </c>
      <c r="E36" s="21">
        <f>SUM(E8:E35)</f>
        <v>399.0490261396626</v>
      </c>
      <c r="F36" s="21">
        <f>SUM(F8:F35)</f>
        <v>409.70653921144549</v>
      </c>
      <c r="G36" s="21">
        <f>SUM(G8:G35)</f>
        <v>69.56801051646471</v>
      </c>
      <c r="H36" s="21">
        <f>SUM(H8:H35)</f>
        <v>391.43875270988792</v>
      </c>
      <c r="I36" s="21">
        <f>SUM(I8:I35)</f>
        <v>402.19428744196193</v>
      </c>
      <c r="J36" s="21">
        <f>SUM(J8:J35)</f>
        <v>28.643820784054697</v>
      </c>
      <c r="K36" s="21">
        <f>SUM(K8:K35)</f>
        <v>1.5438979171017309</v>
      </c>
    </row>
  </sheetData>
  <mergeCells count="24">
    <mergeCell ref="U4:U6"/>
    <mergeCell ref="V4:V6"/>
    <mergeCell ref="O4:O6"/>
    <mergeCell ref="P4:P6"/>
    <mergeCell ref="Q4:Q6"/>
    <mergeCell ref="R4:R6"/>
    <mergeCell ref="S4:S6"/>
    <mergeCell ref="T4:T6"/>
    <mergeCell ref="I4:I6"/>
    <mergeCell ref="J4:J6"/>
    <mergeCell ref="K4:K6"/>
    <mergeCell ref="L4:L6"/>
    <mergeCell ref="M4:M6"/>
    <mergeCell ref="N4:N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2019-06-20T05:12:16Z</dcterms:created>
  <dcterms:modified xsi:type="dcterms:W3CDTF">2019-06-20T05:12:17Z</dcterms:modified>
</cp:coreProperties>
</file>